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48" i="1" l="1"/>
  <c r="M146" i="1"/>
  <c r="M145" i="1"/>
  <c r="M144" i="1"/>
  <c r="M143" i="1"/>
  <c r="M142" i="1"/>
  <c r="M141" i="1"/>
  <c r="M139" i="1"/>
  <c r="M138" i="1"/>
  <c r="M137" i="1"/>
  <c r="M136" i="1"/>
  <c r="M135" i="1"/>
  <c r="M133" i="1"/>
  <c r="M131" i="1"/>
  <c r="M130" i="1"/>
  <c r="M129" i="1"/>
  <c r="M127" i="1"/>
  <c r="M125" i="1"/>
  <c r="M124" i="1"/>
  <c r="M123" i="1"/>
  <c r="M121" i="1"/>
  <c r="M120" i="1"/>
  <c r="M119" i="1"/>
  <c r="M118" i="1"/>
  <c r="M117" i="1"/>
  <c r="M116" i="1"/>
  <c r="M114" i="1"/>
  <c r="M113" i="1"/>
  <c r="M112" i="1"/>
  <c r="M111" i="1"/>
  <c r="M110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3" i="1"/>
  <c r="M92" i="1"/>
  <c r="M90" i="1"/>
  <c r="M89" i="1"/>
  <c r="M88" i="1"/>
  <c r="M87" i="1"/>
  <c r="M85" i="1"/>
  <c r="M84" i="1"/>
  <c r="M83" i="1"/>
  <c r="M82" i="1"/>
  <c r="M81" i="1"/>
  <c r="M79" i="1"/>
  <c r="M78" i="1"/>
  <c r="M76" i="1"/>
  <c r="M75" i="1"/>
  <c r="M74" i="1"/>
  <c r="M72" i="1"/>
  <c r="M70" i="1"/>
  <c r="M69" i="1"/>
  <c r="M67" i="1"/>
  <c r="M66" i="1"/>
  <c r="M64" i="1"/>
  <c r="M63" i="1"/>
  <c r="M62" i="1"/>
  <c r="M60" i="1"/>
  <c r="M59" i="1"/>
  <c r="M58" i="1"/>
  <c r="M56" i="1"/>
  <c r="M54" i="1"/>
  <c r="M53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7" i="1"/>
  <c r="M15" i="1"/>
  <c r="M14" i="1"/>
  <c r="M13" i="1"/>
  <c r="M11" i="1"/>
  <c r="M10" i="1"/>
  <c r="M8" i="1"/>
  <c r="M7" i="1"/>
</calcChain>
</file>

<file path=xl/sharedStrings.xml><?xml version="1.0" encoding="utf-8"?>
<sst xmlns="http://schemas.openxmlformats.org/spreadsheetml/2006/main" count="734" uniqueCount="449">
  <si>
    <t>Gói thầu mua sắm vật tư y tế tiêu hao năm 2019 cho các đơn vị trực thuộc Sở Y tế</t>
  </si>
  <si>
    <r>
      <rPr>
        <i/>
        <sz val="13"/>
        <color theme="1"/>
        <rFont val="Times New Roman"/>
        <family val="1"/>
      </rPr>
      <t>(Ban hành kèm theo Quyết định số  70/QĐ-SYT ngày 20 /01/2020)</t>
    </r>
    <r>
      <rPr>
        <b/>
        <sz val="13"/>
        <color theme="1"/>
        <rFont val="Times New Roman"/>
        <family val="1"/>
      </rPr>
      <t xml:space="preserve"> </t>
    </r>
  </si>
  <si>
    <t>STT</t>
  </si>
  <si>
    <t>STT( thầu)</t>
  </si>
  <si>
    <t>Số phần</t>
  </si>
  <si>
    <t>Tên nhà thầu/ tên vật tư y tế</t>
  </si>
  <si>
    <t>Tên thương mại</t>
  </si>
  <si>
    <t>Quy cách đóng gói</t>
  </si>
  <si>
    <t>Ký mã hiệu/ Hãng sản xuất</t>
  </si>
  <si>
    <t>Xuất xứ</t>
  </si>
  <si>
    <t>ĐVT</t>
  </si>
  <si>
    <t>Đơn giá trúng thầu</t>
  </si>
  <si>
    <t>Số lượng trúng thầu</t>
  </si>
  <si>
    <t xml:space="preserve">TTYT Hải Châu </t>
  </si>
  <si>
    <t>Thành tiền</t>
  </si>
  <si>
    <t>Công ty Cổ phần Dược - Trang thiết bị y tế Bình Định</t>
  </si>
  <si>
    <t>Găng tay vô trùng số 6-6,5-7-7,5-8</t>
  </si>
  <si>
    <t>Găng tay vô trùng số 6-6,5-7-7,5-8
(Bidiphar Glove)</t>
  </si>
  <si>
    <t>Hộp/50 đôi</t>
  </si>
  <si>
    <t>TopGlove</t>
  </si>
  <si>
    <t>Malaysia</t>
  </si>
  <si>
    <t>Đôi</t>
  </si>
  <si>
    <t>Lọ đựng phân xét nghiệm 40ml</t>
  </si>
  <si>
    <t>Bì/100 cái</t>
  </si>
  <si>
    <t>Hồng Thiện Mỹ</t>
  </si>
  <si>
    <t>Việt Nam</t>
  </si>
  <si>
    <t>Cái</t>
  </si>
  <si>
    <t>Công ty Cổ phần Dược phẩm Cửu Long</t>
  </si>
  <si>
    <t xml:space="preserve">Bơm tiêm nhựa 20ml có kim, sử dụng 1 lần
</t>
  </si>
  <si>
    <t>Bơm tiêm vô trùng sử dụng một lần 20ml/cc, kim các cỡ,VIKIMCO</t>
  </si>
  <si>
    <t xml:space="preserve">Hộp/50 cái </t>
  </si>
  <si>
    <t>BT.VKC.01/ Công ty Cổ phần Dược phẩm Cửu Long</t>
  </si>
  <si>
    <t xml:space="preserve">Bơm tiêm nhựa 50ml có kim, sử dụng 1 lần
</t>
  </si>
  <si>
    <t>Bơm tiêm vô trùng sử dụng một lần 50ml/cc, tiêm, VIKIMCO</t>
  </si>
  <si>
    <t xml:space="preserve">Hộp/25 cái </t>
  </si>
  <si>
    <t>Công ty Cổ phần Dược phẩm PTC</t>
  </si>
  <si>
    <t>Gạc đắp vết thương dệt 10cm x 20cm, vô trùng</t>
  </si>
  <si>
    <t>Gạc đắp vết thương dệt 10cm x 20cm  vô trùng</t>
  </si>
  <si>
    <t>Gói 1 caí</t>
  </si>
  <si>
    <t>Memco</t>
  </si>
  <si>
    <t xml:space="preserve">Chỉ tan tổng hợp đa sợi Polyglycolic acid số 2/0
</t>
  </si>
  <si>
    <t>Chỉ Surgicryl PGA số 2/0</t>
  </si>
  <si>
    <t>Hộp 12 sợi</t>
  </si>
  <si>
    <t>SMI</t>
  </si>
  <si>
    <t>Bỉ</t>
  </si>
  <si>
    <t>Sợi</t>
  </si>
  <si>
    <t>Công ty Cổ phần Dược phẩm Trung Ương Codupha</t>
  </si>
  <si>
    <t>Giấy đo điện tim 3 cần HS – QRS 63-3</t>
  </si>
  <si>
    <t>Giấy điện tim 3 cần</t>
  </si>
  <si>
    <t>100 xấp/ thùng</t>
  </si>
  <si>
    <t>63*100*300/Tianjin Grand Paper Industry Co., Ltd - P.R.C</t>
  </si>
  <si>
    <t>Đài Loan</t>
  </si>
  <si>
    <t>Xấp</t>
  </si>
  <si>
    <t>Công ty Cổ phần Dược phẩm và sinh học y tế</t>
  </si>
  <si>
    <t xml:space="preserve">Chỉ không tan tổng hợp đơn sợi Polyamide 6, số 2/0
</t>
  </si>
  <si>
    <t xml:space="preserve">Nylon (2/0)75cm 3/8 CT24 </t>
  </si>
  <si>
    <t>Hộp/30 tép</t>
  </si>
  <si>
    <t>Mebiphar</t>
  </si>
  <si>
    <t xml:space="preserve">Chỉ không tan tổng hợp đơn sợi Polyamide 6, số 3/0
</t>
  </si>
  <si>
    <t>Nylon (3/0)75cm 3/8 CT24</t>
  </si>
  <si>
    <t xml:space="preserve">Chỉ không tan tổng hợp đơn sợi Polyamide 6, số 4/0
</t>
  </si>
  <si>
    <t>Nylon 1,5 (4/0)75cm 3/8 CT19</t>
  </si>
  <si>
    <t xml:space="preserve">Chỉ tan chậm tự nhiên số 2/0, kim 1/2 kim tròn, vòng kim 36mm, dài 75cm
</t>
  </si>
  <si>
    <t>Chromic Catgut 3.5(2/0)75cm 1/2CR36</t>
  </si>
  <si>
    <t>Công ty Cổ phần Dược Thiết bị y tế  Đà Nẵng</t>
  </si>
  <si>
    <t>Cồn 70 độ - 1500ml/ chai</t>
  </si>
  <si>
    <t>1500ml/ chai</t>
  </si>
  <si>
    <t>DAPHARCO</t>
  </si>
  <si>
    <t>Việt nam</t>
  </si>
  <si>
    <t>Chai</t>
  </si>
  <si>
    <t>Cồn sát trùng 90 độ - 1500ml/ chai</t>
  </si>
  <si>
    <t>Dung dịch khử trùng dụng cụ Ortho-phthaladehyde 0,55%. Can 3,78 lít</t>
  </si>
  <si>
    <t>Cidex OPA  3,78 lit</t>
  </si>
  <si>
    <t>Can/3,78 lít</t>
  </si>
  <si>
    <t>Johnson &amp; Johnson</t>
  </si>
  <si>
    <t>Anh</t>
  </si>
  <si>
    <t>Can</t>
  </si>
  <si>
    <t>Băng bột bó 7,5cm x 2,7m (3 inches)</t>
  </si>
  <si>
    <t xml:space="preserve">Bột bó ORBE 7,5cm x 2,7m </t>
  </si>
  <si>
    <t>Cuộn</t>
  </si>
  <si>
    <t>ORBE</t>
  </si>
  <si>
    <t>LD Pháp/Việt nam - Việt Nam</t>
  </si>
  <si>
    <t>Băng thun (3 inches) 7,5cm x 4,5m</t>
  </si>
  <si>
    <t xml:space="preserve">Băng thun 3 inches </t>
  </si>
  <si>
    <t>Bao/10 cuộn</t>
  </si>
  <si>
    <t>Băng dính vải không dệt 2,5cm x 6m</t>
  </si>
  <si>
    <t>Nichipore 25mm x 6m</t>
  </si>
  <si>
    <t>Hộp/12 cuộn</t>
  </si>
  <si>
    <t>ST21EX- 25X6 /NICHIBAN</t>
  </si>
  <si>
    <t>Nhật Bản</t>
  </si>
  <si>
    <t>Gạc phẫu thuật 5cm x 7cm x 8 lớp, vô trùng</t>
  </si>
  <si>
    <t>Gạc phẫu thuật 5cm x 7cm x 8 lớp, tiệt trùng (10 cái/gói)</t>
  </si>
  <si>
    <t>DAMEDCO</t>
  </si>
  <si>
    <t>Gạc phẫu thuật 7,5cm x 7,5cm x 8lớp, vô trùng, có cản quang</t>
  </si>
  <si>
    <t>Gạc phẫu thuật 7,5cm x 7,5cm x 8 lớp, cản quang tiệt trùng (10 cái/gói)</t>
  </si>
  <si>
    <t xml:space="preserve">Bơm tiêm nhựa 1ml có kim, sử dụng 1 lần
</t>
  </si>
  <si>
    <t>Bơm tiêm 1ml có kim</t>
  </si>
  <si>
    <t>Thùng/4200 cái</t>
  </si>
  <si>
    <t>Vinahankook</t>
  </si>
  <si>
    <t>LD Việt Nam - Hàn Quốc</t>
  </si>
  <si>
    <t xml:space="preserve">Bơm tiêm nhựa 5ml có kim, sử dụng 1 lần
</t>
  </si>
  <si>
    <t>BƠM TIÊM MPV 5ml</t>
  </si>
  <si>
    <t>Hộp 100 cái 
x 20h/ kiện</t>
  </si>
  <si>
    <t>MPV</t>
  </si>
  <si>
    <t xml:space="preserve">Bơm tiêm nhựa 10ml có kim, sử dụng 1 lần
</t>
  </si>
  <si>
    <t>BƠM TIÊM MPV 10ml</t>
  </si>
  <si>
    <t xml:space="preserve">Hộp 100 cái
 x 12h/ kiện </t>
  </si>
  <si>
    <t>Bơm tiêm nhựa 50ml không kim (cho ăn)</t>
  </si>
  <si>
    <t>BƠM CHO ĂN MPV 50ml</t>
  </si>
  <si>
    <t>Hộp 25 cái 
x 16h/ kiện</t>
  </si>
  <si>
    <t xml:space="preserve">Kim tiêm 18G 1,2x40mm
</t>
  </si>
  <si>
    <t>KIM TIÊM MPV 18G, 1,2x40mm</t>
  </si>
  <si>
    <t>Hộp 100 cái x 100h/ kiện</t>
  </si>
  <si>
    <t xml:space="preserve">Kim nhựa STERICAN các số 
</t>
  </si>
  <si>
    <t xml:space="preserve">Kim nhựa STERICAN số 20, 21,22, 23,24,25
</t>
  </si>
  <si>
    <t>Hộp/100 cái</t>
  </si>
  <si>
    <t>BBRAUN - Đức</t>
  </si>
  <si>
    <t xml:space="preserve">Dây nối bơm tiêm điện chịu áp lực cao, dài 145cm
</t>
  </si>
  <si>
    <t>Dây nối áp lực cao 150cm PERFUSION/INFUSION TUBING SET - WELCARE</t>
  </si>
  <si>
    <t>400 chiếc/ thùng
50 chiếc/ hộp</t>
  </si>
  <si>
    <t>WELFORD (UK)</t>
  </si>
  <si>
    <t xml:space="preserve">Găng tay khám các số (size XS = số 6,5; size S = số 7; size M = số 7.5)
</t>
  </si>
  <si>
    <t>Găng tay cao su y tế chưa tiệt trùng  240mm các size</t>
  </si>
  <si>
    <t>Nam Tín</t>
  </si>
  <si>
    <t xml:space="preserve">Găng tay dài sản khoa vô trùng
</t>
  </si>
  <si>
    <t>Găng sản khoa đã tiệt trùng</t>
  </si>
  <si>
    <t>Ống nghiệm nhựa 5ml, nắp trắng</t>
  </si>
  <si>
    <t>Ống nghiệm nhựa PS 5ml nắp trắng, không nhãn</t>
  </si>
  <si>
    <t>500 Ống/ Bịch</t>
  </si>
  <si>
    <t>Sonde hậu môn các số</t>
  </si>
  <si>
    <t>SONDE HẬU MÔN MPV</t>
  </si>
  <si>
    <t>Túi 1 bộ x 100 túi / kiện</t>
  </si>
  <si>
    <t xml:space="preserve">Sonde Foley 2 nhánh, phủ silicone trong lòng ống, các số (8-30)
</t>
  </si>
  <si>
    <t>Chroma Latex Balloon catheter Fr 8-30</t>
  </si>
  <si>
    <t>sợi / gói</t>
  </si>
  <si>
    <t>Uro techlnology</t>
  </si>
  <si>
    <t xml:space="preserve">Dây hút dịch phẫu thuật 8mm x 2m
</t>
  </si>
  <si>
    <t>DÂY NỐI HÚT DỊCH PHẪU THUẬT 8mmx2m</t>
  </si>
  <si>
    <t xml:space="preserve">Dây hút đàm, nhớt các số
</t>
  </si>
  <si>
    <t>DÂY HÚT NHỚT MPV
không nắp</t>
  </si>
  <si>
    <t xml:space="preserve">Chỉ không tan tổng hợp đơn sợi Polyamide 6, 6.6 số 10/0
</t>
  </si>
  <si>
    <t>Chỉ Ethilon số 10/0. W1719</t>
  </si>
  <si>
    <t>Hộp/12</t>
  </si>
  <si>
    <t>Mỹ</t>
  </si>
  <si>
    <t>Tép</t>
  </si>
  <si>
    <t xml:space="preserve">Chỉ thép Stainless Steel Wire số 5
</t>
  </si>
  <si>
    <t>Chỉ thép XBC (W995)</t>
  </si>
  <si>
    <t>Kẹp rốn nhựa cho trẻ sơ sinh</t>
  </si>
  <si>
    <t>KẸP RỐN MPV</t>
  </si>
  <si>
    <t>Mặt nạ máy xông khí dung người lớn, trẻ em các cỡ</t>
  </si>
  <si>
    <t xml:space="preserve">MẶT NẠ THỞ OXY BỘ KHÍ DUNG  MPV </t>
  </si>
  <si>
    <t>Mũ giấy phẫu thuật, vô trùng</t>
  </si>
  <si>
    <t>Mũ phẫu thuật, tiệt trùng (1 cái/gói)</t>
  </si>
  <si>
    <t>Cái/gói</t>
  </si>
  <si>
    <t>Damedco</t>
  </si>
  <si>
    <t>Công ty Cổ phần Thương mại và Dược phẩm Tân Thành</t>
  </si>
  <si>
    <t xml:space="preserve">Chỉ tan tổng hợp đa sợi Polyglactin 910 số 4/0
</t>
  </si>
  <si>
    <t>DemeCRYL ™ 
Chỉ phẫu thuật Polyglactin 910
G1184022B0P</t>
  </si>
  <si>
    <t>Hộp 12
 sợi</t>
  </si>
  <si>
    <t>G1184022B0P/DemeTECH</t>
  </si>
  <si>
    <t xml:space="preserve">Chỉ tan nhanh tổng hợp đa sợi Polyglycolic acid số 2/0
</t>
  </si>
  <si>
    <t>DemeQUICK ™ 
Chỉ phẫu thuật tự tiêu nhanh
PGR1072037B0P</t>
  </si>
  <si>
    <t>PGR1072037B0P/DemeTECH</t>
  </si>
  <si>
    <t>Công ty Cổ phần Trang thiết bị y tế Trọng Tín</t>
  </si>
  <si>
    <t>Sonde Nelaton vô trùng các số</t>
  </si>
  <si>
    <t>Sonde Nelaton mã hóa màu, mềm an toàn, vô trùng các số ComforSoft</t>
  </si>
  <si>
    <t>600 Cái/ Thùng</t>
  </si>
  <si>
    <t>Uretheral-xx
Symphon</t>
  </si>
  <si>
    <t>Công ty TNHH Đầu tư và thương mại An Lành</t>
  </si>
  <si>
    <t>Bông hút nước y tế vô trùng, 1kg/gói</t>
  </si>
  <si>
    <t>Bông y tế thấm nước vô trùng 1kg</t>
  </si>
  <si>
    <t>1kg/gói</t>
  </si>
  <si>
    <t>An Lành</t>
  </si>
  <si>
    <t>Gói</t>
  </si>
  <si>
    <t>Gạc phẫu thuật ổ bụng 15cm x 60cm x 6lớp, vô trùng, có cản quang</t>
  </si>
  <si>
    <t>Gạc phẫu thuật ổ bụng 15cm x 60cm x 6 lớp vô trùng cản quang</t>
  </si>
  <si>
    <t>5 cái/gói</t>
  </si>
  <si>
    <t>Gạc phẫu thuật ổ bụng 30cm x 40cm x 6 lớp, vô trùng, có cản quang, dây móc</t>
  </si>
  <si>
    <t>Gạc phẫu thuật ổ bụng 30cm x 40cm x 6 trùng vô trùng, có cản quang dây móc</t>
  </si>
  <si>
    <t>Công ty TNHH Dược phẩm Quốc tế</t>
  </si>
  <si>
    <t>Băng thun (6 inches) 15cm x 4.5m</t>
  </si>
  <si>
    <t>Túi 1 cuộn</t>
  </si>
  <si>
    <t>Anji Hongde</t>
  </si>
  <si>
    <t>Trung Quốc</t>
  </si>
  <si>
    <t xml:space="preserve">Kim chọc dò và gây tê tủy sống các số G18, G20, G22, G23, G25, G26, G27 x 3 1/2''.
</t>
  </si>
  <si>
    <t>Túi 1 cái</t>
  </si>
  <si>
    <t>TMT TIBBI Medikal</t>
  </si>
  <si>
    <t>Turkey</t>
  </si>
  <si>
    <t>Kim châm cứu bằng thép, vô trùng, dùng 1 lần, các số</t>
  </si>
  <si>
    <t>Kim châm cứu bằng inox tiệt trùng các số</t>
  </si>
  <si>
    <t>Hộp 100 cái</t>
  </si>
  <si>
    <t>Wujiang</t>
  </si>
  <si>
    <t>Công ty TNHH K.A.L.H.U</t>
  </si>
  <si>
    <t>Nút chặn kim luồn có cổng tiêm thuốc</t>
  </si>
  <si>
    <t>Nút chặn kim luồn , có cổng tiêm thuốc</t>
  </si>
  <si>
    <t>Hộp 200 cái</t>
  </si>
  <si>
    <t>Perfect Medical</t>
  </si>
  <si>
    <t xml:space="preserve">Dây truyền máu một buồng có kim 18G x 1 1/2''
</t>
  </si>
  <si>
    <t>Bì 1 cái</t>
  </si>
  <si>
    <t>Bộ</t>
  </si>
  <si>
    <t>Công ty TNHH Lybi</t>
  </si>
  <si>
    <t xml:space="preserve">Chỉ không tan đơn sợi phức hợp Polypropylene + Polyethylene số 2/0 
</t>
  </si>
  <si>
    <t>Optilene 2/0 2 x HR26</t>
  </si>
  <si>
    <t>Hộp/36 tép</t>
  </si>
  <si>
    <t>B.Braun</t>
  </si>
  <si>
    <t>Tây Ban Nha</t>
  </si>
  <si>
    <t xml:space="preserve">Chỉ tan nhanh tổng hợp đơn sợi Glyconate số 3/0
</t>
  </si>
  <si>
    <t>Monosyn 3/0 Hr 26</t>
  </si>
  <si>
    <t>Công ty TNHH MTV Huệ Chi</t>
  </si>
  <si>
    <t>Clip cầm máu titan các cỡ</t>
  </si>
  <si>
    <t>Dụng cụ phẫu thuật cầm máu titan cỡ S-M-ML-L</t>
  </si>
  <si>
    <t>Hộp / Vĩ</t>
  </si>
  <si>
    <t>WELFARE</t>
  </si>
  <si>
    <t>Vĩ</t>
  </si>
  <si>
    <t>Công ty TNHH MTV Thương mại Vân Thông</t>
  </si>
  <si>
    <t>Giấy thử nhiệt độ hấp 12mm x 55m</t>
  </si>
  <si>
    <t>Thùng 42 cuộn</t>
  </si>
  <si>
    <t>Mã: 1322-12MM
Hãng sx: 3M</t>
  </si>
  <si>
    <t>Canada</t>
  </si>
  <si>
    <t xml:space="preserve">Test hóa học kiểm soát tiệt trùng bằng hơi nước (Stem Chemical Integertor) 
</t>
  </si>
  <si>
    <t xml:space="preserve">Test hóa học kiểm soát tiệt trùng (Stem Chemical Integertor) </t>
  </si>
  <si>
    <t>Gói 500 miếng</t>
  </si>
  <si>
    <t>Mã: 1243A
Hãng sx: 3M</t>
  </si>
  <si>
    <t>Test</t>
  </si>
  <si>
    <t>Test kiểm tra lò hơi nước</t>
  </si>
  <si>
    <t>Test kiểm tra lò hơi nước
 Bowie- Dick</t>
  </si>
  <si>
    <t>Gói 50 miếng</t>
  </si>
  <si>
    <t>Mã: 00130
Hãng sx: 3M</t>
  </si>
  <si>
    <t>Công ty TNHH Thiết bị y tế Đức Lộc</t>
  </si>
  <si>
    <t>Khẩu trang giấy (3 lớp, nẹp mũi, dây thun móc tai) vô trùng</t>
  </si>
  <si>
    <t>Khẩu trang y tế 3 lớp tiệt trùng</t>
  </si>
  <si>
    <t>1 cái/gói, 50 cái/túi</t>
  </si>
  <si>
    <t>Đỉnh Hưng/Đỉnh Hưng Phát</t>
  </si>
  <si>
    <t>Bao cao su (capot)</t>
  </si>
  <si>
    <t>Bao cao su (Doctor Young Lover)</t>
  </si>
  <si>
    <t>1 cái/gói, 144 cái/hộp</t>
  </si>
  <si>
    <t>Doctor Young Lover/ Medevice - 3S</t>
  </si>
  <si>
    <t>Công ty TNHH Thiết bị y tế Medicent</t>
  </si>
  <si>
    <t>Que tăm bông gỗ đã tiệt trùng</t>
  </si>
  <si>
    <t>Que tăm bông vô trùng</t>
  </si>
  <si>
    <t>01 que / gói</t>
  </si>
  <si>
    <t>OS9012 / Changzhou Operson</t>
  </si>
  <si>
    <t>Que</t>
  </si>
  <si>
    <t>Dung dịch rửa tay sát khuẩn dùng trong khám bệnh, thực hiện phẫu thuật, thủ thuật, xét nghiệm. 500ml /chai</t>
  </si>
  <si>
    <t>GP - Handwash</t>
  </si>
  <si>
    <t>500 ml / chai</t>
  </si>
  <si>
    <t>GP - Handwash / Hóa Dược Việt Nam</t>
  </si>
  <si>
    <t xml:space="preserve">Ống nghiệm chống đông citrate
</t>
  </si>
  <si>
    <t>Ống nghiệm máu Citrate 3.8% 2ml</t>
  </si>
  <si>
    <t>100 cái / khay</t>
  </si>
  <si>
    <t>SC3812 / Phát triển công nghiệp sinh học Việt Nam</t>
  </si>
  <si>
    <t>Ống</t>
  </si>
  <si>
    <t>Đè lưỡi gỗ</t>
  </si>
  <si>
    <t>Đè lưỡi gỗ Hoàng Sơn</t>
  </si>
  <si>
    <t>01 cái / túi</t>
  </si>
  <si>
    <t>HS-QĐL / Hoàng Sơn</t>
  </si>
  <si>
    <t xml:space="preserve">Giấy in kết quả siêu âm sony upp 110s
</t>
  </si>
  <si>
    <t>Giấy in kết quả dùng trong chẩn đoán y khoa UPP-110S</t>
  </si>
  <si>
    <t>1 cuộn / túi</t>
  </si>
  <si>
    <t>UPP-110S /
Sony</t>
  </si>
  <si>
    <t xml:space="preserve"> Cuộn </t>
  </si>
  <si>
    <t>Công ty TNHH Thiết bị y tế Nguyên phú VNM</t>
  </si>
  <si>
    <t xml:space="preserve">Chỉ không tan tự nhiên số 2/0
</t>
  </si>
  <si>
    <t>Silk Black số 2/0 dài 60cm, không kim</t>
  </si>
  <si>
    <t>12 sợi/hộp</t>
  </si>
  <si>
    <t>SMI/Bỉ</t>
  </si>
  <si>
    <t xml:space="preserve">Chỉ tan tổng hợp đa sợi Polyglycolic acid số 1/0
</t>
  </si>
  <si>
    <t>Surgicryl PGA số 1/0 dài 90cm, kim 1/2 HR40s</t>
  </si>
  <si>
    <t>Surgicryl PGA số 2/0 dài 75cm, kim tròn 1/2C HR26mm</t>
  </si>
  <si>
    <t xml:space="preserve">Chỉ tan tổng hợp đa sợi Polyglycolic Acid số 3/0
</t>
  </si>
  <si>
    <t>Surgicryl PGA số 3/0 dài 75cm, kim tròn 1/2C HR26mm</t>
  </si>
  <si>
    <t>12 gói/hộp</t>
  </si>
  <si>
    <t>Công ty TNHH thiết bị y tế Green Medical</t>
  </si>
  <si>
    <t>Dây thở oxy 2 nhánh (người lớn + trẻ em)</t>
  </si>
  <si>
    <t xml:space="preserve">Dây thở oxy 2 nhánh ( người lớn + )Trẻ em </t>
  </si>
  <si>
    <t xml:space="preserve">1 cái/ Bịch
300 cái/ thùng </t>
  </si>
  <si>
    <t>Khang Nuyên</t>
  </si>
  <si>
    <t>Túi nước tiểu 2000ml, có quai treo</t>
  </si>
  <si>
    <t xml:space="preserve">Túi nước tiểu , có quai treo </t>
  </si>
  <si>
    <t>Liên danh Công ty TNHH Thiết bị y tế Quang Trung và Công ty Cổ phần Merufa</t>
  </si>
  <si>
    <t xml:space="preserve">Kim chích máu đầu ngón tay </t>
  </si>
  <si>
    <t>Kim chích máu</t>
  </si>
  <si>
    <t>200 cái/hộp</t>
  </si>
  <si>
    <t>Greetmed, Trung Quốc</t>
  </si>
  <si>
    <t xml:space="preserve">Dây thở oxy 1 nhánh các số (8, 10, 11, 12, 14, 16)
</t>
  </si>
  <si>
    <t>Dây thở oxy 1 nhánh các số</t>
  </si>
  <si>
    <t>1 cái/gói</t>
  </si>
  <si>
    <t>Ishwari - Ấn Độ</t>
  </si>
  <si>
    <t>Ấn Độ</t>
  </si>
  <si>
    <t xml:space="preserve">Găng tay phẫu thuật không tiệt trùng các số 6,5/7/7,5
</t>
  </si>
  <si>
    <t>Găng tay phẫu thuật không tiệt trùng A1</t>
  </si>
  <si>
    <t>100 đôi/hộp</t>
  </si>
  <si>
    <t>Merufa, Việt Nam</t>
  </si>
  <si>
    <t>Ống nghiệm nhựa 5ml không nắp, không nhãn</t>
  </si>
  <si>
    <t xml:space="preserve"> Ống nghiệm nhựa 5ml không nắp, không nhãn </t>
  </si>
  <si>
    <t>500 cái/gói</t>
  </si>
  <si>
    <t>3A/ Việt Nam</t>
  </si>
  <si>
    <t>Ống chứa máu đông có hạt bi đục dùng trong huyết học, có nắp màu đỏ</t>
  </si>
  <si>
    <t>Tube lấy máu đông</t>
  </si>
  <si>
    <t>100 tube/hộp</t>
  </si>
  <si>
    <t>Nam Khoa/
Việt Nam</t>
  </si>
  <si>
    <t>Sonde quả bí các số (Ống thông Pezzer)</t>
  </si>
  <si>
    <t>Thông trái bí các số</t>
  </si>
  <si>
    <t>10 cái/hộp</t>
  </si>
  <si>
    <t>Sonde penrose tiệt trùng</t>
  </si>
  <si>
    <t xml:space="preserve"> Sonde penrose tiệt trùng </t>
  </si>
  <si>
    <t>100 cái/gói</t>
  </si>
  <si>
    <t>Sonde Kert - chữ T</t>
  </si>
  <si>
    <t xml:space="preserve"> Sonde Kert - chữ T </t>
  </si>
  <si>
    <t>Gel điện tim 260g</t>
  </si>
  <si>
    <t>Gel điện tim</t>
  </si>
  <si>
    <t>40 chai/thùng</t>
  </si>
  <si>
    <t>Turkuaz/ Thổ Nhĩ Kỳ</t>
  </si>
  <si>
    <t>Thổ Nhĩ Kỳ</t>
  </si>
  <si>
    <t>Gel siêu âm 5kg/can</t>
  </si>
  <si>
    <t xml:space="preserve"> Gel siêu âm </t>
  </si>
  <si>
    <t>5 lít/can</t>
  </si>
  <si>
    <t>Gel bôi trơn K-Y 82g (K-Y Lubricating jelly)</t>
  </si>
  <si>
    <t>Gel bôi trơn Happy gel</t>
  </si>
  <si>
    <t>1 tube/hộp</t>
  </si>
  <si>
    <t>Tube</t>
  </si>
  <si>
    <t>Nhiệt kế thủy ngân - 42 độ</t>
  </si>
  <si>
    <t>Nhiệt kế thủy ngân đo thân nhiệt</t>
  </si>
  <si>
    <t>1 cái/hộp</t>
  </si>
  <si>
    <t>Ningbo/ Trung Quốc</t>
  </si>
  <si>
    <t>Vòng tránh thai Pregna TCU 380A</t>
  </si>
  <si>
    <t>Vòng tránh thai Sterile Copper T380A</t>
  </si>
  <si>
    <t>Pregna/ Ấn Độ</t>
  </si>
  <si>
    <t>Que phết tế bào Spatula</t>
  </si>
  <si>
    <t>Spatula</t>
  </si>
  <si>
    <t>100 cái/hộp</t>
  </si>
  <si>
    <t>Lạc Việt, Việt Nam</t>
  </si>
  <si>
    <t>Công ty TNHH thương mại &amp; Dịch vụ Thiết bị y tế - Khoa học kỹ thuật M.E.D.I.C</t>
  </si>
  <si>
    <t>Ống nghiệm thủy tinh 5ml</t>
  </si>
  <si>
    <t xml:space="preserve"> Ống nghiệm thủy tinh 5ml</t>
  </si>
  <si>
    <t>Gói 10 cái</t>
  </si>
  <si>
    <t>Nam Tiến Thành</t>
  </si>
  <si>
    <t xml:space="preserve"> Cái</t>
  </si>
  <si>
    <t>Ống nghiệm lấy máu kháng đông Heparin 2ml</t>
  </si>
  <si>
    <t>Ống nghiệm heparin</t>
  </si>
  <si>
    <t>An Phát</t>
  </si>
  <si>
    <t xml:space="preserve">Lam kính thường 25.4 x 76.2mm </t>
  </si>
  <si>
    <t>Lam kính xét nghiệm 7102</t>
  </si>
  <si>
    <t>Hộp 72 cái</t>
  </si>
  <si>
    <t>Greetmed</t>
  </si>
  <si>
    <t xml:space="preserve"> Hộp</t>
  </si>
  <si>
    <t>Lam kính mài, Kích thước 1" x 3"</t>
  </si>
  <si>
    <t>Lam kính xét nghiệm 7105</t>
  </si>
  <si>
    <t>Lamen 22 x 22mm</t>
  </si>
  <si>
    <t xml:space="preserve"> Lamen 22 x 22mm</t>
  </si>
  <si>
    <t>Leica</t>
  </si>
  <si>
    <t>Công ty TNHH Thương mại Dịch vụ Hưng Việt</t>
  </si>
  <si>
    <t>Kim nha khoa ngắn các số</t>
  </si>
  <si>
    <t>Kim nha khoa</t>
  </si>
  <si>
    <t>Tecnofa</t>
  </si>
  <si>
    <t>Ý</t>
  </si>
  <si>
    <t>Ống nghiệm lấy máu kháng đông EDTA-K2, nắp cao su bọc nhựa xanh dương, 2ml</t>
  </si>
  <si>
    <t>Ống nghiệm EDTA nắp cao su</t>
  </si>
  <si>
    <t>An Phú</t>
  </si>
  <si>
    <t>Giấy điện tim 3 cần Innomed G</t>
  </si>
  <si>
    <t>Giấy điện tim Inomed G-80</t>
  </si>
  <si>
    <t>Bịch 3 cuộn</t>
  </si>
  <si>
    <t>Tianjin</t>
  </si>
  <si>
    <t xml:space="preserve">Giấy in kết quả sản khoa </t>
  </si>
  <si>
    <t xml:space="preserve"> Giấy in kết quả sản khoa </t>
  </si>
  <si>
    <t>Huyết áp kế người lớn không kèm tai nghe</t>
  </si>
  <si>
    <t xml:space="preserve"> Huyết áp kế người lớn không kèm tai nghe </t>
  </si>
  <si>
    <t>Hộp/cái</t>
  </si>
  <si>
    <t>Tanaka Sangyo</t>
  </si>
  <si>
    <t>Ống nghe Huyết áp kế</t>
  </si>
  <si>
    <t>Công ty TNHH Thương mại Dược phẩm và Trang thiết bị y tế TATA</t>
  </si>
  <si>
    <t>Chỉ tan tổng hợp đa sợi Polyglactin 910 số 1/0</t>
  </si>
  <si>
    <t>Chỉ tiêu tổng hợp đa sợi RADIK (Polyglactin 910), số 1/0</t>
  </si>
  <si>
    <t>PLV010TPN40B090-1/ Kollsut International Inc</t>
  </si>
  <si>
    <t xml:space="preserve">Chỉ tan tổng hợp đa sợi Polyglactin 910 số 2/0
</t>
  </si>
  <si>
    <t>Chỉ tiêu tổng hợp đa sợi RADIK (Polyglactin 910), số 2/0</t>
  </si>
  <si>
    <t>PLV020TPN26B070-1/ Kollsut International Inc</t>
  </si>
  <si>
    <t xml:space="preserve">Chỉ tan tổng hợp đa sợi Polyglactin 910 số 3/0
</t>
  </si>
  <si>
    <t>Chỉ tiêu tổng hợp đa sợi RADIK (Polyglactin 910), số 3/0</t>
  </si>
  <si>
    <t>PLV030TPN26B070-1/ Kollsut International Inc</t>
  </si>
  <si>
    <t>Công ty TNHH Trang thiết bị y tế và Vật tư y tế Hoàng Việt Long</t>
  </si>
  <si>
    <t>Airways các số</t>
  </si>
  <si>
    <t>Airway Flexicare số 0, 1, 2, 3, 4</t>
  </si>
  <si>
    <t>Thùng 50 cái</t>
  </si>
  <si>
    <t>038-9x-9xx</t>
  </si>
  <si>
    <t>Flexicare - Anh</t>
  </si>
  <si>
    <t>Liên danh Công ty TNHH Thiết bị y tế Sao Mai và Công ty TNHH Thiết bị vật tư y tế B.H.D</t>
  </si>
  <si>
    <t xml:space="preserve">Chỉ tan tổng hợp đa sợi Polyglactin 910 số 6/0
</t>
  </si>
  <si>
    <t xml:space="preserve"> Chỉ tan tổng hợp đa sợi Polyglactin 910 số 6/0  ( Demecyl 6/0) </t>
  </si>
  <si>
    <t>12 gói/ hộp</t>
  </si>
  <si>
    <t>Demetech - Mỹ</t>
  </si>
  <si>
    <t xml:space="preserve">Chỉ tan nhanh tổng hợp đa sợi Polyglycolic Acid số 3/0
</t>
  </si>
  <si>
    <t xml:space="preserve"> Chỉ tan nhanh tổng hợp đa sợi Polyglycolic Acid số 3/0( Demesorb 3/0)   </t>
  </si>
  <si>
    <t>12 sợi / hộp</t>
  </si>
  <si>
    <t xml:space="preserve">Chỉ tan nhanh tổng hợp đa sợi Polyglycolic Acid số 4/0
</t>
  </si>
  <si>
    <t xml:space="preserve"> Chỉ tan nhanh tổng hợp đa sợi Polyglycolic Acid số 4/0 ( Demesorb 4/0)  </t>
  </si>
  <si>
    <t>Liên danh Công ty TNHH Vidian &amp; Công ty TNHH Khoa học kỹ thuật SNC</t>
  </si>
  <si>
    <t>Dung dịch rửa tay sát khuẩn dùng trong khám bệnh, thực hiện phẫu thuật, thủ thuật, xét nghiệm. 5 lít /can</t>
  </si>
  <si>
    <t>Dung dịch rửa tay phẫu thuật  ASI - SCRUB (4% Chlorhexidine Digluconate) 5 lít/can</t>
  </si>
  <si>
    <t>5 lít / can</t>
  </si>
  <si>
    <t>asimec</t>
  </si>
  <si>
    <t>Liên danh thầu Bình Minh (Công ty TNHH y tế Bình Minh &amp; Công ty TNHH thiết bị vật tư y tế Bình Minh)</t>
  </si>
  <si>
    <t>Băng bột bó 15cm x 2,7m (6 inches)</t>
  </si>
  <si>
    <t>Băng bột bó thạch cao 15cm x 2,7m</t>
  </si>
  <si>
    <t xml:space="preserve">- Ký mã hiệu: BM BANGDA
- Hãng sản xuất:  JiangSu Senolo </t>
  </si>
  <si>
    <t xml:space="preserve">Khóa 3 ngã chống nứt gãy có dây nối 25cm
</t>
  </si>
  <si>
    <t>Khóa ba chạc có dây nối 25cm</t>
  </si>
  <si>
    <t>- Ký mã hiệu: Không
- Hãng sản xuất: Hubei Fuxin</t>
  </si>
  <si>
    <t>Ống nội khí quản sử dụng một lần các cỡ (có/không bóng)</t>
  </si>
  <si>
    <t>Ống đặt nội khí quản có bóng các cỡ</t>
  </si>
  <si>
    <t>Hộp 10 cái</t>
  </si>
  <si>
    <t>- Ký mã hiệu: Không
- Hãng sản xuất: Hitec</t>
  </si>
  <si>
    <t>Chỉ không tan tổng hợp đơn sợi Polyamide 6, số 4/0</t>
  </si>
  <si>
    <t>Chỉ Nylon số 4/0</t>
  </si>
  <si>
    <t>- Ký mã hiệu: Không
- Hãng sản xuất: Huaian Top</t>
  </si>
  <si>
    <t>Dụng cụ phẫu thuật trĩ bằng phương pháp Longo 32mm</t>
  </si>
  <si>
    <t>Hộp 1 cái</t>
  </si>
  <si>
    <t>- Ký mã hiệu: LMCPH32
- Hãng sản xuất: Locamed</t>
  </si>
  <si>
    <t>Tổng công ty Cổ phần Y tế Danameco</t>
  </si>
  <si>
    <t>Bông không hút nước (bông mỡ), không vô trùng, 1kg/gói</t>
  </si>
  <si>
    <t>Bông mỡ, KVT (1 kg/gói)</t>
  </si>
  <si>
    <t>1 kg/ gói</t>
  </si>
  <si>
    <t>Danameco</t>
  </si>
  <si>
    <t>Băng cuộn 7cm x 1,3m</t>
  </si>
  <si>
    <t>Băng cuộn 7cm x 1.3m, KVT (100 cuộn/gói)</t>
  </si>
  <si>
    <t>100 cuộn/ gói</t>
  </si>
  <si>
    <t>Gạc dẫn lưu TMH 0,75cm x 200cm x 4lớp, vô trùng</t>
  </si>
  <si>
    <t>Gạc dẫn lưu 0.75 x 200cm x 4 lớp, VT (1 cái/gói)</t>
  </si>
  <si>
    <t>1 cái/ gói</t>
  </si>
  <si>
    <t>Bơm tiêm nhựa 3ml có kim, sử dụng 1 lần</t>
  </si>
  <si>
    <t>Bơm tiêm 
sử dụng một lần (Có kim) Vihankok 3ml/cc,  cỡ kim 23G, 25G</t>
  </si>
  <si>
    <t>100 cái/ hộp</t>
  </si>
  <si>
    <t>Tanaphar</t>
  </si>
  <si>
    <t>Túi camera vô trùng</t>
  </si>
  <si>
    <t>Túi Camera M6, VT (1 cái/gói)</t>
  </si>
  <si>
    <t>Bảng điện cực (điện cực tim) người lớn</t>
  </si>
  <si>
    <t>Điện cực tim người lớn, hình oval</t>
  </si>
  <si>
    <t>50 Miếng/ gói</t>
  </si>
  <si>
    <t>Tyrolmed</t>
  </si>
  <si>
    <t>Áo</t>
  </si>
  <si>
    <t>Miếng</t>
  </si>
  <si>
    <t>Tổng công ty Thiết bị y tế Việt Nam-CTCP</t>
  </si>
  <si>
    <t>Viên khử khuẩn giường, sàn, giường bệnh… và các bề mặt nhiễm khuẩn, ngâm rửa và khử khuẩn dụng cụ y tế</t>
  </si>
  <si>
    <t>GERMISEP</t>
  </si>
  <si>
    <t>Hộp 100 viên</t>
  </si>
  <si>
    <t>Anios</t>
  </si>
  <si>
    <t>Pháp</t>
  </si>
  <si>
    <t>Viên</t>
  </si>
  <si>
    <t>DANH MỤC VẬT TƯ Y TẾ PHÂN BỔ CHO TRUNG TÂM Y TẾ QUẬN HẢI CHÂU NĂM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</si>
</sst>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 wrapText="1"/>
    </xf>
    <xf numFmtId="164" fontId="6" fillId="0" borderId="7" xfId="1" applyNumberFormat="1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center" wrapText="1"/>
    </xf>
    <xf numFmtId="0" fontId="6" fillId="0" borderId="3" xfId="0" applyFont="1" applyBorder="1" applyAlignment="1"/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9" fillId="0" borderId="3" xfId="2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3" fontId="9" fillId="0" borderId="3" xfId="3" applyNumberFormat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">
    <cellStyle name="Comma" xfId="1" builtinId="3"/>
    <cellStyle name="Comma 11" xfId="2"/>
    <cellStyle name="Comma 6" xf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workbookViewId="0">
      <selection activeCell="G7" sqref="G7"/>
    </sheetView>
  </sheetViews>
  <sheetFormatPr defaultRowHeight="15" x14ac:dyDescent="0.25"/>
  <cols>
    <col min="1" max="1" width="5.28515625" style="1" customWidth="1"/>
    <col min="2" max="2" width="8.28515625" style="36" customWidth="1"/>
    <col min="3" max="3" width="8.28515625" style="36" bestFit="1" customWidth="1"/>
    <col min="4" max="4" width="26.42578125" style="36" customWidth="1"/>
    <col min="5" max="5" width="29.28515625" style="36" customWidth="1"/>
    <col min="6" max="6" width="18.85546875" style="36" customWidth="1"/>
    <col min="7" max="7" width="19.28515625" style="36" customWidth="1"/>
    <col min="8" max="8" width="11" style="36" customWidth="1"/>
    <col min="9" max="9" width="9" style="36" customWidth="1"/>
    <col min="10" max="10" width="12" style="37" customWidth="1"/>
    <col min="11" max="11" width="12.5703125" style="37" hidden="1" customWidth="1"/>
    <col min="12" max="12" width="11.28515625" style="37" customWidth="1"/>
    <col min="13" max="13" width="15.42578125" hidden="1" customWidth="1"/>
  </cols>
  <sheetData>
    <row r="1" spans="1:13" ht="16.5" x14ac:dyDescent="0.25">
      <c r="A1" s="2" t="s">
        <v>448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6.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6.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" customHeight="1" x14ac:dyDescent="0.25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8"/>
    </row>
    <row r="5" spans="1:13" ht="28.5" x14ac:dyDescent="0.25">
      <c r="A5" s="9"/>
      <c r="B5" s="10"/>
      <c r="C5" s="10"/>
      <c r="D5" s="11"/>
      <c r="E5" s="10"/>
      <c r="F5" s="10"/>
      <c r="G5" s="10"/>
      <c r="H5" s="10"/>
      <c r="I5" s="10"/>
      <c r="J5" s="10"/>
      <c r="K5" s="10"/>
      <c r="L5" s="8" t="s">
        <v>13</v>
      </c>
      <c r="M5" s="12" t="s">
        <v>14</v>
      </c>
    </row>
    <row r="6" spans="1:13" ht="15" customHeight="1" x14ac:dyDescent="0.25">
      <c r="A6" s="13"/>
      <c r="B6" s="14"/>
      <c r="C6" s="15"/>
      <c r="D6" s="16" t="s">
        <v>15</v>
      </c>
      <c r="E6" s="17"/>
      <c r="F6" s="17"/>
      <c r="G6" s="17"/>
      <c r="H6" s="17"/>
      <c r="I6" s="18"/>
      <c r="J6" s="19"/>
      <c r="K6" s="8"/>
      <c r="L6" s="8"/>
    </row>
    <row r="7" spans="1:13" ht="45" x14ac:dyDescent="0.25">
      <c r="A7" s="13">
        <v>1</v>
      </c>
      <c r="B7" s="20">
        <v>3</v>
      </c>
      <c r="C7" s="20">
        <v>180</v>
      </c>
      <c r="D7" s="21" t="s">
        <v>16</v>
      </c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2">
        <v>2877</v>
      </c>
      <c r="K7" s="22">
        <v>829054</v>
      </c>
      <c r="L7" s="22">
        <v>50000</v>
      </c>
      <c r="M7" s="23">
        <f>J7*L7</f>
        <v>143850000</v>
      </c>
    </row>
    <row r="8" spans="1:13" ht="30" x14ac:dyDescent="0.25">
      <c r="A8" s="13">
        <v>2</v>
      </c>
      <c r="B8" s="20">
        <v>5</v>
      </c>
      <c r="C8" s="20">
        <v>192</v>
      </c>
      <c r="D8" s="21" t="s">
        <v>22</v>
      </c>
      <c r="E8" s="21" t="s">
        <v>22</v>
      </c>
      <c r="F8" s="21" t="s">
        <v>23</v>
      </c>
      <c r="G8" s="21" t="s">
        <v>24</v>
      </c>
      <c r="H8" s="21" t="s">
        <v>25</v>
      </c>
      <c r="I8" s="21" t="s">
        <v>26</v>
      </c>
      <c r="J8" s="22">
        <v>945</v>
      </c>
      <c r="K8" s="22">
        <v>61411</v>
      </c>
      <c r="L8" s="22">
        <v>25000</v>
      </c>
      <c r="M8" s="23">
        <f t="shared" ref="M8:M70" si="0">J8*L8</f>
        <v>23625000</v>
      </c>
    </row>
    <row r="9" spans="1:13" x14ac:dyDescent="0.25">
      <c r="A9" s="13"/>
      <c r="B9" s="24"/>
      <c r="C9" s="24"/>
      <c r="D9" s="25" t="s">
        <v>27</v>
      </c>
      <c r="E9" s="26"/>
      <c r="F9" s="26"/>
      <c r="G9" s="26"/>
      <c r="H9" s="26"/>
      <c r="I9" s="26"/>
      <c r="J9" s="27"/>
      <c r="K9" s="27"/>
      <c r="L9" s="27"/>
      <c r="M9" s="23"/>
    </row>
    <row r="10" spans="1:13" ht="45" x14ac:dyDescent="0.25">
      <c r="A10" s="13">
        <v>3</v>
      </c>
      <c r="B10" s="20">
        <v>8</v>
      </c>
      <c r="C10" s="20">
        <v>130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25</v>
      </c>
      <c r="I10" s="21" t="s">
        <v>26</v>
      </c>
      <c r="J10" s="22">
        <v>1342</v>
      </c>
      <c r="K10" s="22">
        <v>656432</v>
      </c>
      <c r="L10" s="22">
        <v>35000</v>
      </c>
      <c r="M10" s="23">
        <f t="shared" si="0"/>
        <v>46970000</v>
      </c>
    </row>
    <row r="11" spans="1:13" ht="45" x14ac:dyDescent="0.25">
      <c r="A11" s="13">
        <v>4</v>
      </c>
      <c r="B11" s="20">
        <v>10</v>
      </c>
      <c r="C11" s="20">
        <v>132</v>
      </c>
      <c r="D11" s="21" t="s">
        <v>32</v>
      </c>
      <c r="E11" s="21" t="s">
        <v>33</v>
      </c>
      <c r="F11" s="21" t="s">
        <v>34</v>
      </c>
      <c r="G11" s="21" t="s">
        <v>31</v>
      </c>
      <c r="H11" s="21" t="s">
        <v>25</v>
      </c>
      <c r="I11" s="21" t="s">
        <v>26</v>
      </c>
      <c r="J11" s="22">
        <v>3420</v>
      </c>
      <c r="K11" s="22">
        <v>150626</v>
      </c>
      <c r="L11" s="22">
        <v>600</v>
      </c>
      <c r="M11" s="23">
        <f t="shared" si="0"/>
        <v>2052000</v>
      </c>
    </row>
    <row r="12" spans="1:13" x14ac:dyDescent="0.25">
      <c r="A12" s="13"/>
      <c r="B12" s="24"/>
      <c r="C12" s="24"/>
      <c r="D12" s="25" t="s">
        <v>35</v>
      </c>
      <c r="E12" s="26"/>
      <c r="F12" s="26"/>
      <c r="G12" s="26"/>
      <c r="H12" s="26"/>
      <c r="I12" s="26"/>
      <c r="J12" s="27"/>
      <c r="K12" s="27"/>
      <c r="L12" s="27"/>
      <c r="M12" s="23"/>
    </row>
    <row r="13" spans="1:13" ht="30" x14ac:dyDescent="0.25">
      <c r="A13" s="13">
        <v>5</v>
      </c>
      <c r="B13" s="20">
        <v>13</v>
      </c>
      <c r="C13" s="20">
        <v>71</v>
      </c>
      <c r="D13" s="21" t="s">
        <v>36</v>
      </c>
      <c r="E13" s="21" t="s">
        <v>37</v>
      </c>
      <c r="F13" s="21" t="s">
        <v>38</v>
      </c>
      <c r="G13" s="21" t="s">
        <v>39</v>
      </c>
      <c r="H13" s="21" t="s">
        <v>25</v>
      </c>
      <c r="I13" s="21" t="s">
        <v>26</v>
      </c>
      <c r="J13" s="22">
        <v>1230</v>
      </c>
      <c r="K13" s="22">
        <v>24800</v>
      </c>
      <c r="L13" s="22">
        <v>20000</v>
      </c>
      <c r="M13" s="23">
        <f t="shared" si="0"/>
        <v>24600000</v>
      </c>
    </row>
    <row r="14" spans="1:13" ht="45" x14ac:dyDescent="0.25">
      <c r="A14" s="13">
        <v>6</v>
      </c>
      <c r="B14" s="20">
        <v>21</v>
      </c>
      <c r="C14" s="20">
        <v>416</v>
      </c>
      <c r="D14" s="21" t="s">
        <v>40</v>
      </c>
      <c r="E14" s="21" t="s">
        <v>41</v>
      </c>
      <c r="F14" s="21" t="s">
        <v>42</v>
      </c>
      <c r="G14" s="21" t="s">
        <v>43</v>
      </c>
      <c r="H14" s="21" t="s">
        <v>44</v>
      </c>
      <c r="I14" s="21" t="s">
        <v>45</v>
      </c>
      <c r="J14" s="22">
        <v>38300</v>
      </c>
      <c r="K14" s="22">
        <v>4648</v>
      </c>
      <c r="L14" s="22">
        <v>1000</v>
      </c>
      <c r="M14" s="23">
        <f t="shared" si="0"/>
        <v>38300000</v>
      </c>
    </row>
    <row r="15" spans="1:13" ht="45" x14ac:dyDescent="0.25">
      <c r="A15" s="13">
        <v>7</v>
      </c>
      <c r="B15" s="20">
        <v>22</v>
      </c>
      <c r="C15" s="20">
        <v>419</v>
      </c>
      <c r="D15" s="21" t="s">
        <v>40</v>
      </c>
      <c r="E15" s="21" t="s">
        <v>41</v>
      </c>
      <c r="F15" s="21" t="s">
        <v>42</v>
      </c>
      <c r="G15" s="21" t="s">
        <v>43</v>
      </c>
      <c r="H15" s="21" t="s">
        <v>44</v>
      </c>
      <c r="I15" s="21" t="s">
        <v>45</v>
      </c>
      <c r="J15" s="22">
        <v>38300</v>
      </c>
      <c r="K15" s="22">
        <v>4000</v>
      </c>
      <c r="L15" s="22">
        <v>400</v>
      </c>
      <c r="M15" s="23">
        <f t="shared" si="0"/>
        <v>15320000</v>
      </c>
    </row>
    <row r="16" spans="1:13" ht="21" customHeight="1" x14ac:dyDescent="0.25">
      <c r="A16" s="13"/>
      <c r="B16" s="24"/>
      <c r="C16" s="24"/>
      <c r="D16" s="25" t="s">
        <v>46</v>
      </c>
      <c r="E16" s="26"/>
      <c r="F16" s="26"/>
      <c r="G16" s="26"/>
      <c r="H16" s="26"/>
      <c r="I16" s="26"/>
      <c r="J16" s="27"/>
      <c r="K16" s="27"/>
      <c r="L16" s="27"/>
      <c r="M16" s="23"/>
    </row>
    <row r="17" spans="1:13" ht="60" x14ac:dyDescent="0.25">
      <c r="A17" s="13">
        <v>8</v>
      </c>
      <c r="B17" s="20">
        <v>36</v>
      </c>
      <c r="C17" s="20">
        <v>548</v>
      </c>
      <c r="D17" s="21" t="s">
        <v>47</v>
      </c>
      <c r="E17" s="21" t="s">
        <v>48</v>
      </c>
      <c r="F17" s="21" t="s">
        <v>49</v>
      </c>
      <c r="G17" s="21" t="s">
        <v>50</v>
      </c>
      <c r="H17" s="21" t="s">
        <v>51</v>
      </c>
      <c r="I17" s="21" t="s">
        <v>52</v>
      </c>
      <c r="J17" s="22">
        <v>18700</v>
      </c>
      <c r="K17" s="22">
        <v>1466</v>
      </c>
      <c r="L17" s="22">
        <v>100</v>
      </c>
      <c r="M17" s="23">
        <f t="shared" si="0"/>
        <v>1870000</v>
      </c>
    </row>
    <row r="18" spans="1:13" ht="22.5" customHeight="1" x14ac:dyDescent="0.25">
      <c r="A18" s="13"/>
      <c r="B18" s="24"/>
      <c r="C18" s="24"/>
      <c r="D18" s="25" t="s">
        <v>53</v>
      </c>
      <c r="E18" s="26"/>
      <c r="F18" s="26"/>
      <c r="G18" s="26"/>
      <c r="H18" s="26"/>
      <c r="I18" s="26"/>
      <c r="J18" s="27"/>
      <c r="K18" s="27"/>
      <c r="L18" s="27"/>
      <c r="M18" s="23"/>
    </row>
    <row r="19" spans="1:13" ht="45" x14ac:dyDescent="0.25">
      <c r="A19" s="13">
        <v>9</v>
      </c>
      <c r="B19" s="20">
        <v>46</v>
      </c>
      <c r="C19" s="20">
        <v>292</v>
      </c>
      <c r="D19" s="21" t="s">
        <v>54</v>
      </c>
      <c r="E19" s="21" t="s">
        <v>55</v>
      </c>
      <c r="F19" s="21" t="s">
        <v>56</v>
      </c>
      <c r="G19" s="21" t="s">
        <v>57</v>
      </c>
      <c r="H19" s="21" t="s">
        <v>25</v>
      </c>
      <c r="I19" s="21" t="s">
        <v>45</v>
      </c>
      <c r="J19" s="22">
        <v>12000</v>
      </c>
      <c r="K19" s="22">
        <v>1415</v>
      </c>
      <c r="L19" s="22">
        <v>180</v>
      </c>
      <c r="M19" s="23">
        <f t="shared" si="0"/>
        <v>2160000</v>
      </c>
    </row>
    <row r="20" spans="1:13" ht="45" x14ac:dyDescent="0.25">
      <c r="A20" s="13">
        <v>10</v>
      </c>
      <c r="B20" s="20">
        <v>48</v>
      </c>
      <c r="C20" s="20">
        <v>294</v>
      </c>
      <c r="D20" s="21" t="s">
        <v>58</v>
      </c>
      <c r="E20" s="21" t="s">
        <v>59</v>
      </c>
      <c r="F20" s="21" t="s">
        <v>56</v>
      </c>
      <c r="G20" s="21" t="s">
        <v>57</v>
      </c>
      <c r="H20" s="21" t="s">
        <v>25</v>
      </c>
      <c r="I20" s="21" t="s">
        <v>45</v>
      </c>
      <c r="J20" s="22">
        <v>12000</v>
      </c>
      <c r="K20" s="22">
        <v>42473</v>
      </c>
      <c r="L20" s="22">
        <v>2000</v>
      </c>
      <c r="M20" s="23">
        <f t="shared" si="0"/>
        <v>24000000</v>
      </c>
    </row>
    <row r="21" spans="1:13" ht="45" x14ac:dyDescent="0.25">
      <c r="A21" s="13">
        <v>11</v>
      </c>
      <c r="B21" s="20">
        <v>50</v>
      </c>
      <c r="C21" s="20">
        <v>297</v>
      </c>
      <c r="D21" s="21" t="s">
        <v>60</v>
      </c>
      <c r="E21" s="21" t="s">
        <v>61</v>
      </c>
      <c r="F21" s="21" t="s">
        <v>56</v>
      </c>
      <c r="G21" s="21" t="s">
        <v>57</v>
      </c>
      <c r="H21" s="21" t="s">
        <v>25</v>
      </c>
      <c r="I21" s="21" t="s">
        <v>45</v>
      </c>
      <c r="J21" s="22">
        <v>16200</v>
      </c>
      <c r="K21" s="22">
        <v>2490</v>
      </c>
      <c r="L21" s="22">
        <v>880</v>
      </c>
      <c r="M21" s="23">
        <f t="shared" si="0"/>
        <v>14256000</v>
      </c>
    </row>
    <row r="22" spans="1:13" ht="60" x14ac:dyDescent="0.25">
      <c r="A22" s="13">
        <v>12</v>
      </c>
      <c r="B22" s="20">
        <v>60</v>
      </c>
      <c r="C22" s="20">
        <v>351</v>
      </c>
      <c r="D22" s="21" t="s">
        <v>62</v>
      </c>
      <c r="E22" s="21" t="s">
        <v>63</v>
      </c>
      <c r="F22" s="21" t="s">
        <v>56</v>
      </c>
      <c r="G22" s="21" t="s">
        <v>57</v>
      </c>
      <c r="H22" s="21" t="s">
        <v>25</v>
      </c>
      <c r="I22" s="21" t="s">
        <v>45</v>
      </c>
      <c r="J22" s="22">
        <v>20580</v>
      </c>
      <c r="K22" s="22">
        <v>2650</v>
      </c>
      <c r="L22" s="22">
        <v>300</v>
      </c>
      <c r="M22" s="23">
        <f t="shared" si="0"/>
        <v>6174000</v>
      </c>
    </row>
    <row r="23" spans="1:13" x14ac:dyDescent="0.25">
      <c r="A23" s="13"/>
      <c r="B23" s="24"/>
      <c r="C23" s="24"/>
      <c r="D23" s="25" t="s">
        <v>64</v>
      </c>
      <c r="E23" s="26"/>
      <c r="F23" s="26"/>
      <c r="G23" s="26"/>
      <c r="H23" s="26"/>
      <c r="I23" s="26"/>
      <c r="J23" s="27"/>
      <c r="K23" s="27"/>
      <c r="L23" s="27"/>
      <c r="M23" s="23"/>
    </row>
    <row r="24" spans="1:13" ht="22.5" customHeight="1" x14ac:dyDescent="0.25">
      <c r="A24" s="13">
        <v>13</v>
      </c>
      <c r="B24" s="20">
        <v>63</v>
      </c>
      <c r="C24" s="20">
        <v>27</v>
      </c>
      <c r="D24" s="21" t="s">
        <v>65</v>
      </c>
      <c r="E24" s="21" t="s">
        <v>65</v>
      </c>
      <c r="F24" s="21" t="s">
        <v>66</v>
      </c>
      <c r="G24" s="21" t="s">
        <v>67</v>
      </c>
      <c r="H24" s="21" t="s">
        <v>68</v>
      </c>
      <c r="I24" s="21" t="s">
        <v>69</v>
      </c>
      <c r="J24" s="22">
        <v>36000</v>
      </c>
      <c r="K24" s="22">
        <v>22401</v>
      </c>
      <c r="L24" s="22">
        <v>900</v>
      </c>
      <c r="M24" s="23">
        <f t="shared" si="0"/>
        <v>32400000</v>
      </c>
    </row>
    <row r="25" spans="1:13" ht="30" x14ac:dyDescent="0.25">
      <c r="A25" s="13">
        <v>14</v>
      </c>
      <c r="B25" s="20">
        <v>64</v>
      </c>
      <c r="C25" s="20">
        <v>28</v>
      </c>
      <c r="D25" s="21" t="s">
        <v>70</v>
      </c>
      <c r="E25" s="21" t="s">
        <v>70</v>
      </c>
      <c r="F25" s="21" t="s">
        <v>66</v>
      </c>
      <c r="G25" s="21" t="s">
        <v>67</v>
      </c>
      <c r="H25" s="21" t="s">
        <v>68</v>
      </c>
      <c r="I25" s="21" t="s">
        <v>69</v>
      </c>
      <c r="J25" s="22">
        <v>38500</v>
      </c>
      <c r="K25" s="22">
        <v>19963</v>
      </c>
      <c r="L25" s="22">
        <v>400</v>
      </c>
      <c r="M25" s="23">
        <f t="shared" si="0"/>
        <v>15400000</v>
      </c>
    </row>
    <row r="26" spans="1:13" ht="45" x14ac:dyDescent="0.25">
      <c r="A26" s="13">
        <v>15</v>
      </c>
      <c r="B26" s="20">
        <v>65</v>
      </c>
      <c r="C26" s="20">
        <v>34</v>
      </c>
      <c r="D26" s="21" t="s">
        <v>71</v>
      </c>
      <c r="E26" s="21" t="s">
        <v>72</v>
      </c>
      <c r="F26" s="21" t="s">
        <v>73</v>
      </c>
      <c r="G26" s="21" t="s">
        <v>74</v>
      </c>
      <c r="H26" s="21" t="s">
        <v>75</v>
      </c>
      <c r="I26" s="21" t="s">
        <v>76</v>
      </c>
      <c r="J26" s="22">
        <v>982373</v>
      </c>
      <c r="K26" s="22">
        <v>2889</v>
      </c>
      <c r="L26" s="22">
        <v>130</v>
      </c>
      <c r="M26" s="23">
        <f t="shared" si="0"/>
        <v>127708490</v>
      </c>
    </row>
    <row r="27" spans="1:13" ht="60" x14ac:dyDescent="0.25">
      <c r="A27" s="13">
        <v>16</v>
      </c>
      <c r="B27" s="20">
        <v>67</v>
      </c>
      <c r="C27" s="20">
        <v>48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21" t="s">
        <v>79</v>
      </c>
      <c r="J27" s="22">
        <v>17500</v>
      </c>
      <c r="K27" s="22">
        <v>41905</v>
      </c>
      <c r="L27" s="22">
        <v>1300</v>
      </c>
      <c r="M27" s="23">
        <f t="shared" si="0"/>
        <v>22750000</v>
      </c>
    </row>
    <row r="28" spans="1:13" ht="30" x14ac:dyDescent="0.25">
      <c r="A28" s="13">
        <v>17</v>
      </c>
      <c r="B28" s="20">
        <v>68</v>
      </c>
      <c r="C28" s="20">
        <v>52</v>
      </c>
      <c r="D28" s="21" t="s">
        <v>82</v>
      </c>
      <c r="E28" s="21" t="s">
        <v>83</v>
      </c>
      <c r="F28" s="21" t="s">
        <v>84</v>
      </c>
      <c r="G28" s="21" t="s">
        <v>67</v>
      </c>
      <c r="H28" s="21" t="s">
        <v>68</v>
      </c>
      <c r="I28" s="21" t="s">
        <v>79</v>
      </c>
      <c r="J28" s="22">
        <v>10925</v>
      </c>
      <c r="K28" s="22">
        <v>3427</v>
      </c>
      <c r="L28" s="22">
        <v>480</v>
      </c>
      <c r="M28" s="23">
        <f t="shared" si="0"/>
        <v>5244000</v>
      </c>
    </row>
    <row r="29" spans="1:13" ht="30" x14ac:dyDescent="0.25">
      <c r="A29" s="13">
        <v>18</v>
      </c>
      <c r="B29" s="20">
        <v>70</v>
      </c>
      <c r="C29" s="20">
        <v>66</v>
      </c>
      <c r="D29" s="21" t="s">
        <v>85</v>
      </c>
      <c r="E29" s="21" t="s">
        <v>86</v>
      </c>
      <c r="F29" s="21" t="s">
        <v>87</v>
      </c>
      <c r="G29" s="21" t="s">
        <v>88</v>
      </c>
      <c r="H29" s="21" t="s">
        <v>89</v>
      </c>
      <c r="I29" s="21" t="s">
        <v>79</v>
      </c>
      <c r="J29" s="22">
        <v>15960</v>
      </c>
      <c r="K29" s="22">
        <v>230030</v>
      </c>
      <c r="L29" s="22">
        <v>12000</v>
      </c>
      <c r="M29" s="23">
        <f t="shared" si="0"/>
        <v>191520000</v>
      </c>
    </row>
    <row r="30" spans="1:13" ht="30" x14ac:dyDescent="0.25">
      <c r="A30" s="13">
        <v>19</v>
      </c>
      <c r="B30" s="20">
        <v>71</v>
      </c>
      <c r="C30" s="20">
        <v>75</v>
      </c>
      <c r="D30" s="21" t="s">
        <v>90</v>
      </c>
      <c r="E30" s="28" t="s">
        <v>91</v>
      </c>
      <c r="F30" s="29" t="s">
        <v>26</v>
      </c>
      <c r="G30" s="30" t="s">
        <v>92</v>
      </c>
      <c r="H30" s="30" t="s">
        <v>25</v>
      </c>
      <c r="I30" s="29" t="s">
        <v>26</v>
      </c>
      <c r="J30" s="31">
        <v>230</v>
      </c>
      <c r="K30" s="22">
        <v>12220</v>
      </c>
      <c r="L30" s="22">
        <v>12000</v>
      </c>
      <c r="M30" s="23">
        <f t="shared" si="0"/>
        <v>2760000</v>
      </c>
    </row>
    <row r="31" spans="1:13" ht="45" x14ac:dyDescent="0.25">
      <c r="A31" s="13">
        <v>20</v>
      </c>
      <c r="B31" s="20">
        <v>74</v>
      </c>
      <c r="C31" s="20">
        <v>82</v>
      </c>
      <c r="D31" s="21" t="s">
        <v>93</v>
      </c>
      <c r="E31" s="21" t="s">
        <v>94</v>
      </c>
      <c r="F31" s="21" t="s">
        <v>26</v>
      </c>
      <c r="G31" s="21" t="s">
        <v>92</v>
      </c>
      <c r="H31" s="30" t="s">
        <v>25</v>
      </c>
      <c r="I31" s="21" t="s">
        <v>26</v>
      </c>
      <c r="J31" s="22">
        <v>310</v>
      </c>
      <c r="K31" s="22">
        <v>440722</v>
      </c>
      <c r="L31" s="22">
        <v>10000</v>
      </c>
      <c r="M31" s="23">
        <f t="shared" si="0"/>
        <v>3100000</v>
      </c>
    </row>
    <row r="32" spans="1:13" ht="45" x14ac:dyDescent="0.25">
      <c r="A32" s="13">
        <v>21</v>
      </c>
      <c r="B32" s="20">
        <v>79</v>
      </c>
      <c r="C32" s="20">
        <v>124</v>
      </c>
      <c r="D32" s="21" t="s">
        <v>95</v>
      </c>
      <c r="E32" s="21" t="s">
        <v>96</v>
      </c>
      <c r="F32" s="21" t="s">
        <v>97</v>
      </c>
      <c r="G32" s="21" t="s">
        <v>98</v>
      </c>
      <c r="H32" s="21" t="s">
        <v>99</v>
      </c>
      <c r="I32" s="21" t="s">
        <v>26</v>
      </c>
      <c r="J32" s="22">
        <v>566</v>
      </c>
      <c r="K32" s="22">
        <v>337182</v>
      </c>
      <c r="L32" s="22">
        <v>7000</v>
      </c>
      <c r="M32" s="23">
        <f t="shared" si="0"/>
        <v>3962000</v>
      </c>
    </row>
    <row r="33" spans="1:13" ht="45" x14ac:dyDescent="0.25">
      <c r="A33" s="13">
        <v>22</v>
      </c>
      <c r="B33" s="20">
        <v>80</v>
      </c>
      <c r="C33" s="20">
        <v>126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30" t="s">
        <v>25</v>
      </c>
      <c r="I33" s="21" t="s">
        <v>26</v>
      </c>
      <c r="J33" s="22">
        <v>563</v>
      </c>
      <c r="K33" s="22">
        <v>2953429</v>
      </c>
      <c r="L33" s="22">
        <v>150000</v>
      </c>
      <c r="M33" s="23">
        <f t="shared" si="0"/>
        <v>84450000</v>
      </c>
    </row>
    <row r="34" spans="1:13" ht="45" x14ac:dyDescent="0.25">
      <c r="A34" s="13">
        <v>23</v>
      </c>
      <c r="B34" s="20">
        <v>81</v>
      </c>
      <c r="C34" s="20">
        <v>127</v>
      </c>
      <c r="D34" s="21" t="s">
        <v>100</v>
      </c>
      <c r="E34" s="21" t="s">
        <v>101</v>
      </c>
      <c r="F34" s="21" t="s">
        <v>102</v>
      </c>
      <c r="G34" s="21" t="s">
        <v>103</v>
      </c>
      <c r="H34" s="30" t="s">
        <v>25</v>
      </c>
      <c r="I34" s="21" t="s">
        <v>26</v>
      </c>
      <c r="J34" s="22">
        <v>563</v>
      </c>
      <c r="K34" s="22">
        <v>1050000</v>
      </c>
      <c r="L34" s="22">
        <v>50000</v>
      </c>
      <c r="M34" s="23">
        <f t="shared" si="0"/>
        <v>28150000</v>
      </c>
    </row>
    <row r="35" spans="1:13" ht="45" x14ac:dyDescent="0.25">
      <c r="A35" s="13">
        <v>24</v>
      </c>
      <c r="B35" s="20">
        <v>82</v>
      </c>
      <c r="C35" s="20">
        <v>128</v>
      </c>
      <c r="D35" s="21" t="s">
        <v>104</v>
      </c>
      <c r="E35" s="21" t="s">
        <v>105</v>
      </c>
      <c r="F35" s="21" t="s">
        <v>106</v>
      </c>
      <c r="G35" s="21" t="s">
        <v>103</v>
      </c>
      <c r="H35" s="30" t="s">
        <v>25</v>
      </c>
      <c r="I35" s="21" t="s">
        <v>26</v>
      </c>
      <c r="J35" s="22">
        <v>812</v>
      </c>
      <c r="K35" s="22">
        <v>1183686</v>
      </c>
      <c r="L35" s="22">
        <v>55000</v>
      </c>
      <c r="M35" s="23">
        <f t="shared" si="0"/>
        <v>44660000</v>
      </c>
    </row>
    <row r="36" spans="1:13" ht="30" x14ac:dyDescent="0.25">
      <c r="A36" s="13">
        <v>25</v>
      </c>
      <c r="B36" s="20">
        <v>85</v>
      </c>
      <c r="C36" s="20">
        <v>134</v>
      </c>
      <c r="D36" s="21" t="s">
        <v>107</v>
      </c>
      <c r="E36" s="21" t="s">
        <v>108</v>
      </c>
      <c r="F36" s="21" t="s">
        <v>109</v>
      </c>
      <c r="G36" s="21" t="s">
        <v>103</v>
      </c>
      <c r="H36" s="30" t="s">
        <v>25</v>
      </c>
      <c r="I36" s="21" t="s">
        <v>26</v>
      </c>
      <c r="J36" s="22">
        <v>2950</v>
      </c>
      <c r="K36" s="22">
        <v>34050</v>
      </c>
      <c r="L36" s="22">
        <v>200</v>
      </c>
      <c r="M36" s="23">
        <f t="shared" si="0"/>
        <v>590000</v>
      </c>
    </row>
    <row r="37" spans="1:13" ht="30" x14ac:dyDescent="0.25">
      <c r="A37" s="13">
        <v>26</v>
      </c>
      <c r="B37" s="20">
        <v>87</v>
      </c>
      <c r="C37" s="20">
        <v>145</v>
      </c>
      <c r="D37" s="21" t="s">
        <v>110</v>
      </c>
      <c r="E37" s="21" t="s">
        <v>111</v>
      </c>
      <c r="F37" s="21" t="s">
        <v>112</v>
      </c>
      <c r="G37" s="21" t="s">
        <v>103</v>
      </c>
      <c r="H37" s="30" t="s">
        <v>25</v>
      </c>
      <c r="I37" s="21" t="s">
        <v>26</v>
      </c>
      <c r="J37" s="22">
        <v>259</v>
      </c>
      <c r="K37" s="22">
        <v>2209831</v>
      </c>
      <c r="L37" s="22">
        <v>55000</v>
      </c>
      <c r="M37" s="23">
        <f t="shared" si="0"/>
        <v>14245000</v>
      </c>
    </row>
    <row r="38" spans="1:13" ht="45" x14ac:dyDescent="0.25">
      <c r="A38" s="13">
        <v>27</v>
      </c>
      <c r="B38" s="20">
        <v>88</v>
      </c>
      <c r="C38" s="20">
        <v>146</v>
      </c>
      <c r="D38" s="21" t="s">
        <v>113</v>
      </c>
      <c r="E38" s="21" t="s">
        <v>114</v>
      </c>
      <c r="F38" s="21" t="s">
        <v>115</v>
      </c>
      <c r="G38" s="21" t="s">
        <v>116</v>
      </c>
      <c r="H38" s="21" t="s">
        <v>20</v>
      </c>
      <c r="I38" s="21" t="s">
        <v>26</v>
      </c>
      <c r="J38" s="22">
        <v>783</v>
      </c>
      <c r="K38" s="22">
        <v>56600</v>
      </c>
      <c r="L38" s="22">
        <v>2000</v>
      </c>
      <c r="M38" s="23">
        <f t="shared" si="0"/>
        <v>1566000</v>
      </c>
    </row>
    <row r="39" spans="1:13" ht="45" x14ac:dyDescent="0.25">
      <c r="A39" s="13">
        <v>28</v>
      </c>
      <c r="B39" s="20">
        <v>93</v>
      </c>
      <c r="C39" s="20">
        <v>170</v>
      </c>
      <c r="D39" s="21" t="s">
        <v>117</v>
      </c>
      <c r="E39" s="21" t="s">
        <v>118</v>
      </c>
      <c r="F39" s="21" t="s">
        <v>119</v>
      </c>
      <c r="G39" s="21" t="s">
        <v>120</v>
      </c>
      <c r="H39" s="21" t="s">
        <v>20</v>
      </c>
      <c r="I39" s="21" t="s">
        <v>26</v>
      </c>
      <c r="J39" s="22">
        <v>8380</v>
      </c>
      <c r="K39" s="22">
        <v>3100</v>
      </c>
      <c r="L39" s="22">
        <v>3000</v>
      </c>
      <c r="M39" s="23">
        <f t="shared" si="0"/>
        <v>25140000</v>
      </c>
    </row>
    <row r="40" spans="1:13" ht="60" x14ac:dyDescent="0.25">
      <c r="A40" s="13">
        <v>29</v>
      </c>
      <c r="B40" s="20">
        <v>96</v>
      </c>
      <c r="C40" s="20">
        <v>177</v>
      </c>
      <c r="D40" s="21" t="s">
        <v>121</v>
      </c>
      <c r="E40" s="21" t="s">
        <v>122</v>
      </c>
      <c r="F40" s="21" t="s">
        <v>18</v>
      </c>
      <c r="G40" s="21" t="s">
        <v>123</v>
      </c>
      <c r="H40" s="30" t="s">
        <v>25</v>
      </c>
      <c r="I40" s="21" t="s">
        <v>21</v>
      </c>
      <c r="J40" s="22">
        <v>890</v>
      </c>
      <c r="K40" s="22">
        <v>3831666</v>
      </c>
      <c r="L40" s="22">
        <v>150000</v>
      </c>
      <c r="M40" s="23">
        <f t="shared" si="0"/>
        <v>133500000</v>
      </c>
    </row>
    <row r="41" spans="1:13" ht="45" x14ac:dyDescent="0.25">
      <c r="A41" s="13">
        <v>30</v>
      </c>
      <c r="B41" s="20">
        <v>98</v>
      </c>
      <c r="C41" s="20">
        <v>182</v>
      </c>
      <c r="D41" s="21" t="s">
        <v>124</v>
      </c>
      <c r="E41" s="21" t="s">
        <v>125</v>
      </c>
      <c r="F41" s="21" t="s">
        <v>21</v>
      </c>
      <c r="G41" s="21" t="s">
        <v>123</v>
      </c>
      <c r="H41" s="30" t="s">
        <v>25</v>
      </c>
      <c r="I41" s="21" t="s">
        <v>21</v>
      </c>
      <c r="J41" s="22">
        <v>9140</v>
      </c>
      <c r="K41" s="22">
        <v>9324</v>
      </c>
      <c r="L41" s="22">
        <v>300</v>
      </c>
      <c r="M41" s="23">
        <f t="shared" si="0"/>
        <v>2742000</v>
      </c>
    </row>
    <row r="42" spans="1:13" ht="35.25" customHeight="1" x14ac:dyDescent="0.25">
      <c r="A42" s="13">
        <v>31</v>
      </c>
      <c r="B42" s="20">
        <v>100</v>
      </c>
      <c r="C42" s="20">
        <v>195</v>
      </c>
      <c r="D42" s="21" t="s">
        <v>126</v>
      </c>
      <c r="E42" s="21" t="s">
        <v>127</v>
      </c>
      <c r="F42" s="21" t="s">
        <v>128</v>
      </c>
      <c r="G42" s="21" t="s">
        <v>24</v>
      </c>
      <c r="H42" s="30" t="s">
        <v>25</v>
      </c>
      <c r="I42" s="21" t="s">
        <v>26</v>
      </c>
      <c r="J42" s="22">
        <v>330</v>
      </c>
      <c r="K42" s="22">
        <v>94700</v>
      </c>
      <c r="L42" s="22">
        <v>10000</v>
      </c>
      <c r="M42" s="23">
        <f t="shared" si="0"/>
        <v>3300000</v>
      </c>
    </row>
    <row r="43" spans="1:13" ht="30" x14ac:dyDescent="0.25">
      <c r="A43" s="13">
        <v>32</v>
      </c>
      <c r="B43" s="20">
        <v>120</v>
      </c>
      <c r="C43" s="20">
        <v>250</v>
      </c>
      <c r="D43" s="21" t="s">
        <v>129</v>
      </c>
      <c r="E43" s="21" t="s">
        <v>130</v>
      </c>
      <c r="F43" s="21" t="s">
        <v>131</v>
      </c>
      <c r="G43" s="21" t="s">
        <v>103</v>
      </c>
      <c r="H43" s="30" t="s">
        <v>25</v>
      </c>
      <c r="I43" s="21" t="s">
        <v>26</v>
      </c>
      <c r="J43" s="22">
        <v>2650</v>
      </c>
      <c r="K43" s="22">
        <v>2108</v>
      </c>
      <c r="L43" s="22">
        <v>100</v>
      </c>
      <c r="M43" s="23">
        <f t="shared" si="0"/>
        <v>265000</v>
      </c>
    </row>
    <row r="44" spans="1:13" ht="60" x14ac:dyDescent="0.25">
      <c r="A44" s="13">
        <v>33</v>
      </c>
      <c r="B44" s="20">
        <v>121</v>
      </c>
      <c r="C44" s="20">
        <v>252</v>
      </c>
      <c r="D44" s="21" t="s">
        <v>132</v>
      </c>
      <c r="E44" s="21" t="s">
        <v>133</v>
      </c>
      <c r="F44" s="21" t="s">
        <v>134</v>
      </c>
      <c r="G44" s="21" t="s">
        <v>135</v>
      </c>
      <c r="H44" s="21" t="s">
        <v>20</v>
      </c>
      <c r="I44" s="21" t="s">
        <v>26</v>
      </c>
      <c r="J44" s="22">
        <v>22675</v>
      </c>
      <c r="K44" s="22">
        <v>39723</v>
      </c>
      <c r="L44" s="22">
        <v>1200</v>
      </c>
      <c r="M44" s="23">
        <f t="shared" si="0"/>
        <v>27210000</v>
      </c>
    </row>
    <row r="45" spans="1:13" ht="45" x14ac:dyDescent="0.25">
      <c r="A45" s="13">
        <v>34</v>
      </c>
      <c r="B45" s="20">
        <v>122</v>
      </c>
      <c r="C45" s="20">
        <v>257</v>
      </c>
      <c r="D45" s="21" t="s">
        <v>136</v>
      </c>
      <c r="E45" s="21" t="s">
        <v>137</v>
      </c>
      <c r="F45" s="21" t="s">
        <v>131</v>
      </c>
      <c r="G45" s="21" t="s">
        <v>103</v>
      </c>
      <c r="H45" s="30" t="s">
        <v>25</v>
      </c>
      <c r="I45" s="21" t="s">
        <v>26</v>
      </c>
      <c r="J45" s="22">
        <v>7900</v>
      </c>
      <c r="K45" s="22">
        <v>42022</v>
      </c>
      <c r="L45" s="22">
        <v>2000</v>
      </c>
      <c r="M45" s="23">
        <f t="shared" si="0"/>
        <v>15800000</v>
      </c>
    </row>
    <row r="46" spans="1:13" ht="30" x14ac:dyDescent="0.25">
      <c r="A46" s="13">
        <v>35</v>
      </c>
      <c r="B46" s="20">
        <v>123</v>
      </c>
      <c r="C46" s="20">
        <v>258</v>
      </c>
      <c r="D46" s="21" t="s">
        <v>138</v>
      </c>
      <c r="E46" s="21" t="s">
        <v>139</v>
      </c>
      <c r="F46" s="21" t="s">
        <v>131</v>
      </c>
      <c r="G46" s="21" t="s">
        <v>103</v>
      </c>
      <c r="H46" s="30" t="s">
        <v>25</v>
      </c>
      <c r="I46" s="21" t="s">
        <v>26</v>
      </c>
      <c r="J46" s="22">
        <v>1850</v>
      </c>
      <c r="K46" s="22">
        <v>295302</v>
      </c>
      <c r="L46" s="22">
        <v>1000</v>
      </c>
      <c r="M46" s="23">
        <f t="shared" si="0"/>
        <v>1850000</v>
      </c>
    </row>
    <row r="47" spans="1:13" ht="45" x14ac:dyDescent="0.25">
      <c r="A47" s="13">
        <v>36</v>
      </c>
      <c r="B47" s="20">
        <v>126</v>
      </c>
      <c r="C47" s="20">
        <v>301</v>
      </c>
      <c r="D47" s="21" t="s">
        <v>140</v>
      </c>
      <c r="E47" s="21" t="s">
        <v>141</v>
      </c>
      <c r="F47" s="21" t="s">
        <v>142</v>
      </c>
      <c r="G47" s="21" t="s">
        <v>74</v>
      </c>
      <c r="H47" s="21" t="s">
        <v>143</v>
      </c>
      <c r="I47" s="21" t="s">
        <v>144</v>
      </c>
      <c r="J47" s="22">
        <v>257819</v>
      </c>
      <c r="K47" s="22">
        <v>1362</v>
      </c>
      <c r="L47" s="22">
        <v>12</v>
      </c>
      <c r="M47" s="23">
        <f t="shared" si="0"/>
        <v>3093828</v>
      </c>
    </row>
    <row r="48" spans="1:13" ht="45" x14ac:dyDescent="0.25">
      <c r="A48" s="13">
        <v>37</v>
      </c>
      <c r="B48" s="20">
        <v>144</v>
      </c>
      <c r="C48" s="20">
        <v>434</v>
      </c>
      <c r="D48" s="21" t="s">
        <v>145</v>
      </c>
      <c r="E48" s="21" t="s">
        <v>146</v>
      </c>
      <c r="F48" s="21" t="s">
        <v>142</v>
      </c>
      <c r="G48" s="21" t="s">
        <v>74</v>
      </c>
      <c r="H48" s="21" t="s">
        <v>143</v>
      </c>
      <c r="I48" s="21" t="s">
        <v>144</v>
      </c>
      <c r="J48" s="22">
        <v>210515</v>
      </c>
      <c r="K48" s="22">
        <v>676</v>
      </c>
      <c r="L48" s="22">
        <v>36</v>
      </c>
      <c r="M48" s="23">
        <f t="shared" si="0"/>
        <v>7578540</v>
      </c>
    </row>
    <row r="49" spans="1:13" ht="30" x14ac:dyDescent="0.25">
      <c r="A49" s="13">
        <v>38</v>
      </c>
      <c r="B49" s="20">
        <v>157</v>
      </c>
      <c r="C49" s="20">
        <v>509</v>
      </c>
      <c r="D49" s="21" t="s">
        <v>147</v>
      </c>
      <c r="E49" s="21" t="s">
        <v>148</v>
      </c>
      <c r="F49" s="21" t="s">
        <v>26</v>
      </c>
      <c r="G49" s="21" t="s">
        <v>103</v>
      </c>
      <c r="H49" s="30" t="s">
        <v>25</v>
      </c>
      <c r="I49" s="21" t="s">
        <v>26</v>
      </c>
      <c r="J49" s="22">
        <v>890</v>
      </c>
      <c r="K49" s="22">
        <v>24385</v>
      </c>
      <c r="L49" s="22">
        <v>2500</v>
      </c>
      <c r="M49" s="23">
        <f t="shared" si="0"/>
        <v>2225000</v>
      </c>
    </row>
    <row r="50" spans="1:13" ht="30" x14ac:dyDescent="0.25">
      <c r="A50" s="13">
        <v>39</v>
      </c>
      <c r="B50" s="20">
        <v>159</v>
      </c>
      <c r="C50" s="20">
        <v>518</v>
      </c>
      <c r="D50" s="21" t="s">
        <v>149</v>
      </c>
      <c r="E50" s="21" t="s">
        <v>150</v>
      </c>
      <c r="F50" s="21" t="s">
        <v>26</v>
      </c>
      <c r="G50" s="21" t="s">
        <v>103</v>
      </c>
      <c r="H50" s="30" t="s">
        <v>25</v>
      </c>
      <c r="I50" s="21" t="s">
        <v>26</v>
      </c>
      <c r="J50" s="22">
        <v>10500</v>
      </c>
      <c r="K50" s="22">
        <v>10977</v>
      </c>
      <c r="L50" s="22">
        <v>2000</v>
      </c>
      <c r="M50" s="23">
        <f t="shared" si="0"/>
        <v>21000000</v>
      </c>
    </row>
    <row r="51" spans="1:13" ht="30" x14ac:dyDescent="0.25">
      <c r="A51" s="13">
        <v>40</v>
      </c>
      <c r="B51" s="20">
        <v>162</v>
      </c>
      <c r="C51" s="20">
        <v>540</v>
      </c>
      <c r="D51" s="21" t="s">
        <v>151</v>
      </c>
      <c r="E51" s="21" t="s">
        <v>152</v>
      </c>
      <c r="F51" s="21" t="s">
        <v>153</v>
      </c>
      <c r="G51" s="21" t="s">
        <v>154</v>
      </c>
      <c r="H51" s="30" t="s">
        <v>25</v>
      </c>
      <c r="I51" s="21" t="s">
        <v>26</v>
      </c>
      <c r="J51" s="22">
        <v>630</v>
      </c>
      <c r="K51" s="22">
        <v>396413</v>
      </c>
      <c r="L51" s="22">
        <v>20000</v>
      </c>
      <c r="M51" s="23">
        <f t="shared" si="0"/>
        <v>12600000</v>
      </c>
    </row>
    <row r="52" spans="1:13" x14ac:dyDescent="0.25">
      <c r="A52" s="13"/>
      <c r="B52" s="24"/>
      <c r="C52" s="24"/>
      <c r="D52" s="25" t="s">
        <v>155</v>
      </c>
      <c r="E52" s="26"/>
      <c r="F52" s="26"/>
      <c r="G52" s="26"/>
      <c r="H52" s="26"/>
      <c r="I52" s="26"/>
      <c r="J52" s="27"/>
      <c r="K52" s="27"/>
      <c r="L52" s="27"/>
      <c r="M52" s="23"/>
    </row>
    <row r="53" spans="1:13" ht="45" x14ac:dyDescent="0.25">
      <c r="A53" s="13">
        <v>41</v>
      </c>
      <c r="B53" s="20">
        <v>174</v>
      </c>
      <c r="C53" s="20">
        <v>398</v>
      </c>
      <c r="D53" s="21" t="s">
        <v>156</v>
      </c>
      <c r="E53" s="21" t="s">
        <v>157</v>
      </c>
      <c r="F53" s="21" t="s">
        <v>158</v>
      </c>
      <c r="G53" s="21" t="s">
        <v>159</v>
      </c>
      <c r="H53" s="21" t="s">
        <v>143</v>
      </c>
      <c r="I53" s="21" t="s">
        <v>45</v>
      </c>
      <c r="J53" s="22">
        <v>60000</v>
      </c>
      <c r="K53" s="22">
        <v>7160</v>
      </c>
      <c r="L53" s="22">
        <v>540</v>
      </c>
      <c r="M53" s="23">
        <f t="shared" si="0"/>
        <v>32400000</v>
      </c>
    </row>
    <row r="54" spans="1:13" ht="45" x14ac:dyDescent="0.25">
      <c r="A54" s="13">
        <v>42</v>
      </c>
      <c r="B54" s="20">
        <v>175</v>
      </c>
      <c r="C54" s="20">
        <v>418</v>
      </c>
      <c r="D54" s="21" t="s">
        <v>160</v>
      </c>
      <c r="E54" s="21" t="s">
        <v>161</v>
      </c>
      <c r="F54" s="21" t="s">
        <v>158</v>
      </c>
      <c r="G54" s="21" t="s">
        <v>162</v>
      </c>
      <c r="H54" s="21" t="s">
        <v>143</v>
      </c>
      <c r="I54" s="21" t="s">
        <v>45</v>
      </c>
      <c r="J54" s="22">
        <v>79000</v>
      </c>
      <c r="K54" s="22">
        <v>10000</v>
      </c>
      <c r="L54" s="22">
        <v>1000</v>
      </c>
      <c r="M54" s="23">
        <f t="shared" si="0"/>
        <v>79000000</v>
      </c>
    </row>
    <row r="55" spans="1:13" x14ac:dyDescent="0.25">
      <c r="A55" s="13"/>
      <c r="B55" s="24"/>
      <c r="C55" s="24"/>
      <c r="D55" s="25" t="s">
        <v>163</v>
      </c>
      <c r="E55" s="26"/>
      <c r="F55" s="26"/>
      <c r="G55" s="26"/>
      <c r="H55" s="26"/>
      <c r="I55" s="26"/>
      <c r="J55" s="27"/>
      <c r="K55" s="27"/>
      <c r="L55" s="27"/>
      <c r="M55" s="23"/>
    </row>
    <row r="56" spans="1:13" ht="45" x14ac:dyDescent="0.25">
      <c r="A56" s="13">
        <v>43</v>
      </c>
      <c r="B56" s="20">
        <v>178</v>
      </c>
      <c r="C56" s="20">
        <v>251</v>
      </c>
      <c r="D56" s="21" t="s">
        <v>164</v>
      </c>
      <c r="E56" s="21" t="s">
        <v>165</v>
      </c>
      <c r="F56" s="21" t="s">
        <v>166</v>
      </c>
      <c r="G56" s="21" t="s">
        <v>167</v>
      </c>
      <c r="H56" s="21" t="s">
        <v>51</v>
      </c>
      <c r="I56" s="21" t="s">
        <v>26</v>
      </c>
      <c r="J56" s="22">
        <v>5544</v>
      </c>
      <c r="K56" s="22">
        <v>18198</v>
      </c>
      <c r="L56" s="22">
        <v>200</v>
      </c>
      <c r="M56" s="23">
        <f t="shared" si="0"/>
        <v>1108800</v>
      </c>
    </row>
    <row r="57" spans="1:13" x14ac:dyDescent="0.25">
      <c r="A57" s="13"/>
      <c r="B57" s="24"/>
      <c r="C57" s="24"/>
      <c r="D57" s="25" t="s">
        <v>168</v>
      </c>
      <c r="E57" s="26"/>
      <c r="F57" s="26"/>
      <c r="G57" s="26"/>
      <c r="H57" s="26"/>
      <c r="I57" s="26"/>
      <c r="J57" s="27"/>
      <c r="K57" s="27"/>
      <c r="L57" s="27"/>
      <c r="M57" s="23"/>
    </row>
    <row r="58" spans="1:13" ht="20.25" customHeight="1" x14ac:dyDescent="0.25">
      <c r="A58" s="13">
        <v>44</v>
      </c>
      <c r="B58" s="20">
        <v>188</v>
      </c>
      <c r="C58" s="20">
        <v>5</v>
      </c>
      <c r="D58" s="32" t="s">
        <v>169</v>
      </c>
      <c r="E58" s="33" t="s">
        <v>170</v>
      </c>
      <c r="F58" s="33" t="s">
        <v>171</v>
      </c>
      <c r="G58" s="33" t="s">
        <v>172</v>
      </c>
      <c r="H58" s="33" t="s">
        <v>25</v>
      </c>
      <c r="I58" s="34" t="s">
        <v>173</v>
      </c>
      <c r="J58" s="22">
        <v>103950</v>
      </c>
      <c r="K58" s="22">
        <v>5234</v>
      </c>
      <c r="L58" s="22">
        <v>500</v>
      </c>
      <c r="M58" s="23">
        <f t="shared" si="0"/>
        <v>51975000</v>
      </c>
    </row>
    <row r="59" spans="1:13" ht="45" x14ac:dyDescent="0.25">
      <c r="A59" s="13">
        <v>45</v>
      </c>
      <c r="B59" s="20">
        <v>202</v>
      </c>
      <c r="C59" s="20">
        <v>89</v>
      </c>
      <c r="D59" s="21" t="s">
        <v>174</v>
      </c>
      <c r="E59" s="21" t="s">
        <v>175</v>
      </c>
      <c r="F59" s="21" t="s">
        <v>176</v>
      </c>
      <c r="G59" s="21" t="s">
        <v>172</v>
      </c>
      <c r="H59" s="21" t="s">
        <v>25</v>
      </c>
      <c r="I59" s="21" t="s">
        <v>26</v>
      </c>
      <c r="J59" s="22">
        <v>3360</v>
      </c>
      <c r="K59" s="22">
        <v>2700</v>
      </c>
      <c r="L59" s="22">
        <v>500</v>
      </c>
      <c r="M59" s="23">
        <f t="shared" si="0"/>
        <v>1680000</v>
      </c>
    </row>
    <row r="60" spans="1:13" ht="45" x14ac:dyDescent="0.25">
      <c r="A60" s="13">
        <v>46</v>
      </c>
      <c r="B60" s="20">
        <v>204</v>
      </c>
      <c r="C60" s="20">
        <v>93</v>
      </c>
      <c r="D60" s="21" t="s">
        <v>177</v>
      </c>
      <c r="E60" s="21" t="s">
        <v>178</v>
      </c>
      <c r="F60" s="21" t="s">
        <v>176</v>
      </c>
      <c r="G60" s="21" t="s">
        <v>172</v>
      </c>
      <c r="H60" s="21" t="s">
        <v>25</v>
      </c>
      <c r="I60" s="21" t="s">
        <v>26</v>
      </c>
      <c r="J60" s="22">
        <v>3780</v>
      </c>
      <c r="K60" s="22">
        <v>314600</v>
      </c>
      <c r="L60" s="22">
        <v>2000</v>
      </c>
      <c r="M60" s="23">
        <f t="shared" si="0"/>
        <v>7560000</v>
      </c>
    </row>
    <row r="61" spans="1:13" x14ac:dyDescent="0.25">
      <c r="A61" s="13"/>
      <c r="B61" s="24"/>
      <c r="C61" s="24"/>
      <c r="D61" s="25" t="s">
        <v>179</v>
      </c>
      <c r="E61" s="25"/>
      <c r="F61" s="26"/>
      <c r="G61" s="26"/>
      <c r="H61" s="26"/>
      <c r="I61" s="26"/>
      <c r="J61" s="27"/>
      <c r="K61" s="27"/>
      <c r="L61" s="27"/>
      <c r="M61" s="23"/>
    </row>
    <row r="62" spans="1:13" ht="30" x14ac:dyDescent="0.25">
      <c r="A62" s="13">
        <v>47</v>
      </c>
      <c r="B62" s="20">
        <v>208</v>
      </c>
      <c r="C62" s="20">
        <v>54</v>
      </c>
      <c r="D62" s="21" t="s">
        <v>180</v>
      </c>
      <c r="E62" s="21" t="s">
        <v>180</v>
      </c>
      <c r="F62" s="21" t="s">
        <v>181</v>
      </c>
      <c r="G62" s="21" t="s">
        <v>182</v>
      </c>
      <c r="H62" s="21" t="s">
        <v>183</v>
      </c>
      <c r="I62" s="21" t="s">
        <v>79</v>
      </c>
      <c r="J62" s="22">
        <v>12500</v>
      </c>
      <c r="K62" s="22">
        <v>2835</v>
      </c>
      <c r="L62" s="22">
        <v>240</v>
      </c>
      <c r="M62" s="23">
        <f t="shared" si="0"/>
        <v>3000000</v>
      </c>
    </row>
    <row r="63" spans="1:13" ht="60" x14ac:dyDescent="0.25">
      <c r="A63" s="13">
        <v>48</v>
      </c>
      <c r="B63" s="20">
        <v>210</v>
      </c>
      <c r="C63" s="20">
        <v>152</v>
      </c>
      <c r="D63" s="21" t="s">
        <v>184</v>
      </c>
      <c r="E63" s="21" t="s">
        <v>184</v>
      </c>
      <c r="F63" s="21" t="s">
        <v>185</v>
      </c>
      <c r="G63" s="21" t="s">
        <v>186</v>
      </c>
      <c r="H63" s="21" t="s">
        <v>187</v>
      </c>
      <c r="I63" s="21" t="s">
        <v>26</v>
      </c>
      <c r="J63" s="22">
        <v>15000</v>
      </c>
      <c r="K63" s="22">
        <v>17791</v>
      </c>
      <c r="L63" s="22">
        <v>3500</v>
      </c>
      <c r="M63" s="23">
        <f t="shared" si="0"/>
        <v>52500000</v>
      </c>
    </row>
    <row r="64" spans="1:13" ht="30" x14ac:dyDescent="0.25">
      <c r="A64" s="13">
        <v>49</v>
      </c>
      <c r="B64" s="20">
        <v>211</v>
      </c>
      <c r="C64" s="20">
        <v>156</v>
      </c>
      <c r="D64" s="21" t="s">
        <v>188</v>
      </c>
      <c r="E64" s="21" t="s">
        <v>189</v>
      </c>
      <c r="F64" s="21" t="s">
        <v>190</v>
      </c>
      <c r="G64" s="21" t="s">
        <v>191</v>
      </c>
      <c r="H64" s="21" t="s">
        <v>183</v>
      </c>
      <c r="I64" s="21" t="s">
        <v>26</v>
      </c>
      <c r="J64" s="22">
        <v>309</v>
      </c>
      <c r="K64" s="22">
        <v>1625200</v>
      </c>
      <c r="L64" s="22">
        <v>200000</v>
      </c>
      <c r="M64" s="23">
        <f t="shared" si="0"/>
        <v>61800000</v>
      </c>
    </row>
    <row r="65" spans="1:13" ht="28.5" x14ac:dyDescent="0.25">
      <c r="A65" s="13"/>
      <c r="B65" s="24"/>
      <c r="C65" s="24"/>
      <c r="D65" s="35" t="s">
        <v>192</v>
      </c>
      <c r="E65" s="26"/>
      <c r="F65" s="26"/>
      <c r="G65" s="26"/>
      <c r="H65" s="26"/>
      <c r="I65" s="26"/>
      <c r="J65" s="27"/>
      <c r="K65" s="27"/>
      <c r="L65" s="27"/>
      <c r="M65" s="23"/>
    </row>
    <row r="66" spans="1:13" ht="15" customHeight="1" x14ac:dyDescent="0.25">
      <c r="A66" s="13">
        <v>50</v>
      </c>
      <c r="B66" s="20">
        <v>216</v>
      </c>
      <c r="C66" s="20">
        <v>150</v>
      </c>
      <c r="D66" s="32" t="s">
        <v>193</v>
      </c>
      <c r="E66" s="33" t="s">
        <v>194</v>
      </c>
      <c r="F66" s="33" t="s">
        <v>195</v>
      </c>
      <c r="G66" s="33" t="s">
        <v>196</v>
      </c>
      <c r="H66" s="33" t="s">
        <v>25</v>
      </c>
      <c r="I66" s="34" t="s">
        <v>26</v>
      </c>
      <c r="J66" s="22">
        <v>1512</v>
      </c>
      <c r="K66" s="22">
        <v>136178</v>
      </c>
      <c r="L66" s="22">
        <v>5000</v>
      </c>
      <c r="M66" s="23">
        <f t="shared" si="0"/>
        <v>7560000</v>
      </c>
    </row>
    <row r="67" spans="1:13" ht="45" x14ac:dyDescent="0.25">
      <c r="A67" s="13">
        <v>51</v>
      </c>
      <c r="B67" s="20">
        <v>217</v>
      </c>
      <c r="C67" s="20">
        <v>164</v>
      </c>
      <c r="D67" s="21" t="s">
        <v>197</v>
      </c>
      <c r="E67" s="21" t="s">
        <v>197</v>
      </c>
      <c r="F67" s="21" t="s">
        <v>198</v>
      </c>
      <c r="G67" s="21" t="s">
        <v>196</v>
      </c>
      <c r="H67" s="21" t="s">
        <v>25</v>
      </c>
      <c r="I67" s="21" t="s">
        <v>199</v>
      </c>
      <c r="J67" s="22">
        <v>10500</v>
      </c>
      <c r="K67" s="22">
        <v>4987</v>
      </c>
      <c r="L67" s="22">
        <v>300</v>
      </c>
      <c r="M67" s="23">
        <f t="shared" si="0"/>
        <v>3150000</v>
      </c>
    </row>
    <row r="68" spans="1:13" x14ac:dyDescent="0.25">
      <c r="A68" s="13"/>
      <c r="B68" s="24"/>
      <c r="C68" s="24"/>
      <c r="D68" s="26" t="s">
        <v>200</v>
      </c>
      <c r="E68" s="26"/>
      <c r="F68" s="26"/>
      <c r="G68" s="26"/>
      <c r="H68" s="26"/>
      <c r="I68" s="26"/>
      <c r="J68" s="27"/>
      <c r="K68" s="27"/>
      <c r="L68" s="27"/>
      <c r="M68" s="23"/>
    </row>
    <row r="69" spans="1:13" ht="45" x14ac:dyDescent="0.25">
      <c r="A69" s="13">
        <v>52</v>
      </c>
      <c r="B69" s="20">
        <v>233</v>
      </c>
      <c r="C69" s="20">
        <v>322</v>
      </c>
      <c r="D69" s="21" t="s">
        <v>201</v>
      </c>
      <c r="E69" s="21" t="s">
        <v>202</v>
      </c>
      <c r="F69" s="21" t="s">
        <v>203</v>
      </c>
      <c r="G69" s="21" t="s">
        <v>204</v>
      </c>
      <c r="H69" s="21" t="s">
        <v>205</v>
      </c>
      <c r="I69" s="21" t="s">
        <v>144</v>
      </c>
      <c r="J69" s="22">
        <v>109800</v>
      </c>
      <c r="K69" s="22">
        <v>200</v>
      </c>
      <c r="L69" s="22">
        <v>200</v>
      </c>
      <c r="M69" s="23">
        <f t="shared" si="0"/>
        <v>21960000</v>
      </c>
    </row>
    <row r="70" spans="1:13" ht="45" x14ac:dyDescent="0.25">
      <c r="A70" s="13">
        <v>53</v>
      </c>
      <c r="B70" s="20">
        <v>240</v>
      </c>
      <c r="C70" s="20">
        <v>372</v>
      </c>
      <c r="D70" s="21" t="s">
        <v>206</v>
      </c>
      <c r="E70" s="21" t="s">
        <v>207</v>
      </c>
      <c r="F70" s="21" t="s">
        <v>203</v>
      </c>
      <c r="G70" s="21" t="s">
        <v>204</v>
      </c>
      <c r="H70" s="21" t="s">
        <v>205</v>
      </c>
      <c r="I70" s="21" t="s">
        <v>45</v>
      </c>
      <c r="J70" s="22">
        <v>93000</v>
      </c>
      <c r="K70" s="22">
        <v>2240</v>
      </c>
      <c r="L70" s="22">
        <v>180</v>
      </c>
      <c r="M70" s="23">
        <f t="shared" si="0"/>
        <v>16740000</v>
      </c>
    </row>
    <row r="71" spans="1:13" x14ac:dyDescent="0.25">
      <c r="A71" s="13"/>
      <c r="B71" s="24"/>
      <c r="C71" s="24"/>
      <c r="D71" s="25" t="s">
        <v>208</v>
      </c>
      <c r="E71" s="26"/>
      <c r="F71" s="26"/>
      <c r="G71" s="26"/>
      <c r="H71" s="26"/>
      <c r="I71" s="26"/>
      <c r="J71" s="27"/>
      <c r="K71" s="27"/>
      <c r="L71" s="27"/>
      <c r="M71" s="23"/>
    </row>
    <row r="72" spans="1:13" ht="30" x14ac:dyDescent="0.25">
      <c r="A72" s="13">
        <v>54</v>
      </c>
      <c r="B72" s="20">
        <v>253</v>
      </c>
      <c r="C72" s="20">
        <v>511</v>
      </c>
      <c r="D72" s="21" t="s">
        <v>209</v>
      </c>
      <c r="E72" s="21" t="s">
        <v>210</v>
      </c>
      <c r="F72" s="21" t="s">
        <v>211</v>
      </c>
      <c r="G72" s="21" t="s">
        <v>212</v>
      </c>
      <c r="H72" s="21" t="s">
        <v>75</v>
      </c>
      <c r="I72" s="21" t="s">
        <v>213</v>
      </c>
      <c r="J72" s="22">
        <v>147000</v>
      </c>
      <c r="K72" s="22">
        <v>1155</v>
      </c>
      <c r="L72" s="22">
        <v>42</v>
      </c>
      <c r="M72" s="23">
        <f t="shared" ref="M72:M135" si="1">J72*L72</f>
        <v>6174000</v>
      </c>
    </row>
    <row r="73" spans="1:13" x14ac:dyDescent="0.25">
      <c r="A73" s="13"/>
      <c r="B73" s="24"/>
      <c r="C73" s="24"/>
      <c r="D73" s="25" t="s">
        <v>214</v>
      </c>
      <c r="E73" s="26"/>
      <c r="F73" s="26"/>
      <c r="G73" s="26"/>
      <c r="H73" s="26"/>
      <c r="I73" s="26"/>
      <c r="J73" s="27"/>
      <c r="K73" s="27"/>
      <c r="L73" s="27"/>
      <c r="M73" s="23"/>
    </row>
    <row r="74" spans="1:13" ht="30" x14ac:dyDescent="0.25">
      <c r="A74" s="13">
        <v>55</v>
      </c>
      <c r="B74" s="20">
        <v>257</v>
      </c>
      <c r="C74" s="20">
        <v>485</v>
      </c>
      <c r="D74" s="21" t="s">
        <v>215</v>
      </c>
      <c r="E74" s="21" t="s">
        <v>215</v>
      </c>
      <c r="F74" s="21" t="s">
        <v>216</v>
      </c>
      <c r="G74" s="21" t="s">
        <v>217</v>
      </c>
      <c r="H74" s="21" t="s">
        <v>218</v>
      </c>
      <c r="I74" s="21" t="s">
        <v>79</v>
      </c>
      <c r="J74" s="22">
        <v>94500</v>
      </c>
      <c r="K74" s="22">
        <v>594</v>
      </c>
      <c r="L74" s="22">
        <v>70</v>
      </c>
      <c r="M74" s="23">
        <f t="shared" si="1"/>
        <v>6615000</v>
      </c>
    </row>
    <row r="75" spans="1:13" ht="45" x14ac:dyDescent="0.25">
      <c r="A75" s="13">
        <v>56</v>
      </c>
      <c r="B75" s="20">
        <v>261</v>
      </c>
      <c r="C75" s="20">
        <v>563</v>
      </c>
      <c r="D75" s="21" t="s">
        <v>219</v>
      </c>
      <c r="E75" s="21" t="s">
        <v>220</v>
      </c>
      <c r="F75" s="21" t="s">
        <v>221</v>
      </c>
      <c r="G75" s="21" t="s">
        <v>222</v>
      </c>
      <c r="H75" s="21" t="s">
        <v>143</v>
      </c>
      <c r="I75" s="21" t="s">
        <v>223</v>
      </c>
      <c r="J75" s="22">
        <v>4400</v>
      </c>
      <c r="K75" s="22">
        <v>8904</v>
      </c>
      <c r="L75" s="22">
        <v>2000</v>
      </c>
      <c r="M75" s="23">
        <f t="shared" si="1"/>
        <v>8800000</v>
      </c>
    </row>
    <row r="76" spans="1:13" ht="30" x14ac:dyDescent="0.25">
      <c r="A76" s="13">
        <v>57</v>
      </c>
      <c r="B76" s="20">
        <v>262</v>
      </c>
      <c r="C76" s="20">
        <v>564</v>
      </c>
      <c r="D76" s="21" t="s">
        <v>224</v>
      </c>
      <c r="E76" s="21" t="s">
        <v>225</v>
      </c>
      <c r="F76" s="21" t="s">
        <v>226</v>
      </c>
      <c r="G76" s="21" t="s">
        <v>227</v>
      </c>
      <c r="H76" s="21" t="s">
        <v>143</v>
      </c>
      <c r="I76" s="21" t="s">
        <v>223</v>
      </c>
      <c r="J76" s="22">
        <v>28820</v>
      </c>
      <c r="K76" s="22">
        <v>1094</v>
      </c>
      <c r="L76" s="22">
        <v>250</v>
      </c>
      <c r="M76" s="23">
        <f t="shared" si="1"/>
        <v>7205000</v>
      </c>
    </row>
    <row r="77" spans="1:13" x14ac:dyDescent="0.25">
      <c r="A77" s="13"/>
      <c r="B77" s="24"/>
      <c r="C77" s="24"/>
      <c r="D77" s="25" t="s">
        <v>228</v>
      </c>
      <c r="E77" s="26"/>
      <c r="F77" s="26"/>
      <c r="G77" s="26"/>
      <c r="H77" s="26"/>
      <c r="I77" s="26"/>
      <c r="J77" s="27"/>
      <c r="K77" s="27"/>
      <c r="L77" s="27"/>
      <c r="M77" s="23"/>
    </row>
    <row r="78" spans="1:13" ht="45" x14ac:dyDescent="0.25">
      <c r="A78" s="13">
        <v>58</v>
      </c>
      <c r="B78" s="20">
        <v>265</v>
      </c>
      <c r="C78" s="20">
        <v>535</v>
      </c>
      <c r="D78" s="21" t="s">
        <v>229</v>
      </c>
      <c r="E78" s="21" t="s">
        <v>230</v>
      </c>
      <c r="F78" s="21" t="s">
        <v>231</v>
      </c>
      <c r="G78" s="21" t="s">
        <v>232</v>
      </c>
      <c r="H78" s="21" t="s">
        <v>25</v>
      </c>
      <c r="I78" s="21" t="s">
        <v>26</v>
      </c>
      <c r="J78" s="22">
        <v>483</v>
      </c>
      <c r="K78" s="22">
        <v>524600</v>
      </c>
      <c r="L78" s="22">
        <v>50000</v>
      </c>
      <c r="M78" s="23">
        <f t="shared" si="1"/>
        <v>24150000</v>
      </c>
    </row>
    <row r="79" spans="1:13" ht="45" x14ac:dyDescent="0.25">
      <c r="A79" s="13">
        <v>59</v>
      </c>
      <c r="B79" s="20">
        <v>267</v>
      </c>
      <c r="C79" s="20">
        <v>577</v>
      </c>
      <c r="D79" s="21" t="s">
        <v>233</v>
      </c>
      <c r="E79" s="21" t="s">
        <v>234</v>
      </c>
      <c r="F79" s="21" t="s">
        <v>235</v>
      </c>
      <c r="G79" s="21" t="s">
        <v>236</v>
      </c>
      <c r="H79" s="21" t="s">
        <v>25</v>
      </c>
      <c r="I79" s="21" t="s">
        <v>26</v>
      </c>
      <c r="J79" s="22">
        <v>525</v>
      </c>
      <c r="K79" s="22">
        <v>128763</v>
      </c>
      <c r="L79" s="22">
        <v>3500</v>
      </c>
      <c r="M79" s="23">
        <f t="shared" si="1"/>
        <v>1837500</v>
      </c>
    </row>
    <row r="80" spans="1:13" ht="18" customHeight="1" x14ac:dyDescent="0.25">
      <c r="A80" s="13"/>
      <c r="B80" s="24"/>
      <c r="C80" s="24"/>
      <c r="D80" s="25" t="s">
        <v>237</v>
      </c>
      <c r="E80" s="26"/>
      <c r="F80" s="26"/>
      <c r="G80" s="26"/>
      <c r="H80" s="26"/>
      <c r="I80" s="26"/>
      <c r="J80" s="27"/>
      <c r="K80" s="27"/>
      <c r="L80" s="27"/>
      <c r="M80" s="23"/>
    </row>
    <row r="81" spans="1:13" ht="30" x14ac:dyDescent="0.25">
      <c r="A81" s="13">
        <v>60</v>
      </c>
      <c r="B81" s="20">
        <v>268</v>
      </c>
      <c r="C81" s="20">
        <v>13</v>
      </c>
      <c r="D81" s="21" t="s">
        <v>238</v>
      </c>
      <c r="E81" s="21" t="s">
        <v>239</v>
      </c>
      <c r="F81" s="21" t="s">
        <v>240</v>
      </c>
      <c r="G81" s="21" t="s">
        <v>241</v>
      </c>
      <c r="H81" s="21" t="s">
        <v>183</v>
      </c>
      <c r="I81" s="21" t="s">
        <v>242</v>
      </c>
      <c r="J81" s="22">
        <v>1092</v>
      </c>
      <c r="K81" s="22">
        <v>31820</v>
      </c>
      <c r="L81" s="22">
        <v>1000</v>
      </c>
      <c r="M81" s="23">
        <f t="shared" si="1"/>
        <v>1092000</v>
      </c>
    </row>
    <row r="82" spans="1:13" ht="60" x14ac:dyDescent="0.25">
      <c r="A82" s="13">
        <v>61</v>
      </c>
      <c r="B82" s="20">
        <v>270</v>
      </c>
      <c r="C82" s="20">
        <v>16</v>
      </c>
      <c r="D82" s="21" t="s">
        <v>243</v>
      </c>
      <c r="E82" s="21" t="s">
        <v>244</v>
      </c>
      <c r="F82" s="21" t="s">
        <v>245</v>
      </c>
      <c r="G82" s="21" t="s">
        <v>246</v>
      </c>
      <c r="H82" s="21" t="s">
        <v>25</v>
      </c>
      <c r="I82" s="21" t="s">
        <v>69</v>
      </c>
      <c r="J82" s="22">
        <v>65100</v>
      </c>
      <c r="K82" s="22">
        <v>402</v>
      </c>
      <c r="L82" s="22">
        <v>70</v>
      </c>
      <c r="M82" s="23">
        <f t="shared" si="1"/>
        <v>4557000</v>
      </c>
    </row>
    <row r="83" spans="1:13" ht="45" x14ac:dyDescent="0.25">
      <c r="A83" s="13">
        <v>62</v>
      </c>
      <c r="B83" s="20">
        <v>275</v>
      </c>
      <c r="C83" s="20">
        <v>206</v>
      </c>
      <c r="D83" s="21" t="s">
        <v>247</v>
      </c>
      <c r="E83" s="21" t="s">
        <v>248</v>
      </c>
      <c r="F83" s="21" t="s">
        <v>249</v>
      </c>
      <c r="G83" s="21" t="s">
        <v>250</v>
      </c>
      <c r="H83" s="21" t="s">
        <v>25</v>
      </c>
      <c r="I83" s="21" t="s">
        <v>251</v>
      </c>
      <c r="J83" s="22">
        <v>630</v>
      </c>
      <c r="K83" s="22">
        <v>258048</v>
      </c>
      <c r="L83" s="22">
        <v>7500</v>
      </c>
      <c r="M83" s="23">
        <f t="shared" si="1"/>
        <v>4725000</v>
      </c>
    </row>
    <row r="84" spans="1:13" ht="30" x14ac:dyDescent="0.25">
      <c r="A84" s="13">
        <v>63</v>
      </c>
      <c r="B84" s="20">
        <v>276</v>
      </c>
      <c r="C84" s="20">
        <v>505</v>
      </c>
      <c r="D84" s="21" t="s">
        <v>252</v>
      </c>
      <c r="E84" s="21" t="s">
        <v>253</v>
      </c>
      <c r="F84" s="21" t="s">
        <v>254</v>
      </c>
      <c r="G84" s="21" t="s">
        <v>255</v>
      </c>
      <c r="H84" s="21" t="s">
        <v>25</v>
      </c>
      <c r="I84" s="21" t="s">
        <v>26</v>
      </c>
      <c r="J84" s="22">
        <v>210</v>
      </c>
      <c r="K84" s="22">
        <v>388992</v>
      </c>
      <c r="L84" s="22">
        <v>180000</v>
      </c>
      <c r="M84" s="23">
        <f t="shared" si="1"/>
        <v>37800000</v>
      </c>
    </row>
    <row r="85" spans="1:13" ht="45" x14ac:dyDescent="0.25">
      <c r="A85" s="13">
        <v>64</v>
      </c>
      <c r="B85" s="20">
        <v>277</v>
      </c>
      <c r="C85" s="20">
        <v>555</v>
      </c>
      <c r="D85" s="21" t="s">
        <v>256</v>
      </c>
      <c r="E85" s="21" t="s">
        <v>257</v>
      </c>
      <c r="F85" s="21" t="s">
        <v>258</v>
      </c>
      <c r="G85" s="21" t="s">
        <v>259</v>
      </c>
      <c r="H85" s="21" t="s">
        <v>89</v>
      </c>
      <c r="I85" s="21" t="s">
        <v>260</v>
      </c>
      <c r="J85" s="22">
        <v>133350</v>
      </c>
      <c r="K85" s="22">
        <v>9924</v>
      </c>
      <c r="L85" s="22">
        <v>1400</v>
      </c>
      <c r="M85" s="23">
        <f t="shared" si="1"/>
        <v>186690000</v>
      </c>
    </row>
    <row r="86" spans="1:13" x14ac:dyDescent="0.25">
      <c r="A86" s="13"/>
      <c r="B86" s="24"/>
      <c r="C86" s="24"/>
      <c r="D86" s="25" t="s">
        <v>261</v>
      </c>
      <c r="E86" s="26"/>
      <c r="F86" s="26"/>
      <c r="G86" s="26"/>
      <c r="H86" s="26"/>
      <c r="I86" s="26"/>
      <c r="J86" s="27"/>
      <c r="K86" s="27"/>
      <c r="L86" s="27"/>
      <c r="M86" s="23"/>
    </row>
    <row r="87" spans="1:13" ht="45" x14ac:dyDescent="0.25">
      <c r="A87" s="13">
        <v>65</v>
      </c>
      <c r="B87" s="20">
        <v>280</v>
      </c>
      <c r="C87" s="20">
        <v>282</v>
      </c>
      <c r="D87" s="21" t="s">
        <v>262</v>
      </c>
      <c r="E87" s="21" t="s">
        <v>263</v>
      </c>
      <c r="F87" s="21" t="s">
        <v>264</v>
      </c>
      <c r="G87" s="21" t="s">
        <v>265</v>
      </c>
      <c r="H87" s="21" t="s">
        <v>44</v>
      </c>
      <c r="I87" s="21" t="s">
        <v>45</v>
      </c>
      <c r="J87" s="22">
        <v>23363</v>
      </c>
      <c r="K87" s="22">
        <v>1764</v>
      </c>
      <c r="L87" s="22">
        <v>72</v>
      </c>
      <c r="M87" s="23">
        <f t="shared" si="1"/>
        <v>1682136</v>
      </c>
    </row>
    <row r="88" spans="1:13" ht="45" x14ac:dyDescent="0.25">
      <c r="A88" s="13">
        <v>66</v>
      </c>
      <c r="B88" s="20">
        <v>296</v>
      </c>
      <c r="C88" s="20">
        <v>415</v>
      </c>
      <c r="D88" s="21" t="s">
        <v>266</v>
      </c>
      <c r="E88" s="21" t="s">
        <v>267</v>
      </c>
      <c r="F88" s="21" t="s">
        <v>264</v>
      </c>
      <c r="G88" s="21" t="s">
        <v>265</v>
      </c>
      <c r="H88" s="21" t="s">
        <v>44</v>
      </c>
      <c r="I88" s="21" t="s">
        <v>45</v>
      </c>
      <c r="J88" s="22">
        <v>45049</v>
      </c>
      <c r="K88" s="22">
        <v>2200</v>
      </c>
      <c r="L88" s="22">
        <v>1000</v>
      </c>
      <c r="M88" s="23">
        <f t="shared" si="1"/>
        <v>45049000</v>
      </c>
    </row>
    <row r="89" spans="1:13" ht="45" x14ac:dyDescent="0.25">
      <c r="A89" s="13">
        <v>67</v>
      </c>
      <c r="B89" s="20">
        <v>297</v>
      </c>
      <c r="C89" s="20">
        <v>417</v>
      </c>
      <c r="D89" s="21" t="s">
        <v>40</v>
      </c>
      <c r="E89" s="21" t="s">
        <v>268</v>
      </c>
      <c r="F89" s="21" t="s">
        <v>264</v>
      </c>
      <c r="G89" s="21" t="s">
        <v>265</v>
      </c>
      <c r="H89" s="21" t="s">
        <v>44</v>
      </c>
      <c r="I89" s="21" t="s">
        <v>45</v>
      </c>
      <c r="J89" s="22">
        <v>39060</v>
      </c>
      <c r="K89" s="22">
        <v>60</v>
      </c>
      <c r="L89" s="22">
        <v>60</v>
      </c>
      <c r="M89" s="23">
        <f t="shared" si="1"/>
        <v>2343600</v>
      </c>
    </row>
    <row r="90" spans="1:13" ht="45" x14ac:dyDescent="0.25">
      <c r="A90" s="13">
        <v>68</v>
      </c>
      <c r="B90" s="20">
        <v>298</v>
      </c>
      <c r="C90" s="20">
        <v>423</v>
      </c>
      <c r="D90" s="21" t="s">
        <v>269</v>
      </c>
      <c r="E90" s="21" t="s">
        <v>270</v>
      </c>
      <c r="F90" s="21" t="s">
        <v>271</v>
      </c>
      <c r="G90" s="21" t="s">
        <v>265</v>
      </c>
      <c r="H90" s="21" t="s">
        <v>44</v>
      </c>
      <c r="I90" s="21" t="s">
        <v>144</v>
      </c>
      <c r="J90" s="22">
        <v>38194</v>
      </c>
      <c r="K90" s="22">
        <v>180</v>
      </c>
      <c r="L90" s="22">
        <v>180</v>
      </c>
      <c r="M90" s="23">
        <f t="shared" si="1"/>
        <v>6874920</v>
      </c>
    </row>
    <row r="91" spans="1:13" x14ac:dyDescent="0.25">
      <c r="A91" s="13"/>
      <c r="B91" s="24"/>
      <c r="C91" s="24"/>
      <c r="D91" s="25" t="s">
        <v>272</v>
      </c>
      <c r="E91" s="26"/>
      <c r="F91" s="26"/>
      <c r="G91" s="26"/>
      <c r="H91" s="26"/>
      <c r="I91" s="26"/>
      <c r="J91" s="27"/>
      <c r="K91" s="27"/>
      <c r="L91" s="27"/>
      <c r="M91" s="23"/>
    </row>
    <row r="92" spans="1:13" ht="30" x14ac:dyDescent="0.25">
      <c r="A92" s="13">
        <v>69</v>
      </c>
      <c r="B92" s="20">
        <v>301</v>
      </c>
      <c r="C92" s="20">
        <v>163</v>
      </c>
      <c r="D92" s="21" t="s">
        <v>273</v>
      </c>
      <c r="E92" s="21" t="s">
        <v>274</v>
      </c>
      <c r="F92" s="21" t="s">
        <v>275</v>
      </c>
      <c r="G92" s="21" t="s">
        <v>276</v>
      </c>
      <c r="H92" s="21" t="s">
        <v>25</v>
      </c>
      <c r="I92" s="21" t="s">
        <v>26</v>
      </c>
      <c r="J92" s="22">
        <v>4179</v>
      </c>
      <c r="K92" s="22">
        <v>104376</v>
      </c>
      <c r="L92" s="22">
        <v>1200</v>
      </c>
      <c r="M92" s="23">
        <f t="shared" si="1"/>
        <v>5014800</v>
      </c>
    </row>
    <row r="93" spans="1:13" ht="30" x14ac:dyDescent="0.25">
      <c r="A93" s="13">
        <v>70</v>
      </c>
      <c r="B93" s="20">
        <v>302</v>
      </c>
      <c r="C93" s="20">
        <v>188</v>
      </c>
      <c r="D93" s="21" t="s">
        <v>277</v>
      </c>
      <c r="E93" s="21" t="s">
        <v>278</v>
      </c>
      <c r="F93" s="21" t="s">
        <v>275</v>
      </c>
      <c r="G93" s="21" t="s">
        <v>276</v>
      </c>
      <c r="H93" s="21" t="s">
        <v>25</v>
      </c>
      <c r="I93" s="21" t="s">
        <v>26</v>
      </c>
      <c r="J93" s="22">
        <v>4305</v>
      </c>
      <c r="K93" s="22">
        <v>51085</v>
      </c>
      <c r="L93" s="22">
        <v>1200</v>
      </c>
      <c r="M93" s="23">
        <f t="shared" si="1"/>
        <v>5166000</v>
      </c>
    </row>
    <row r="94" spans="1:13" x14ac:dyDescent="0.25">
      <c r="A94" s="13"/>
      <c r="B94" s="24"/>
      <c r="C94" s="24"/>
      <c r="D94" s="25" t="s">
        <v>279</v>
      </c>
      <c r="E94" s="26"/>
      <c r="F94" s="26"/>
      <c r="G94" s="26"/>
      <c r="H94" s="26"/>
      <c r="I94" s="26"/>
      <c r="J94" s="27"/>
      <c r="K94" s="27"/>
      <c r="L94" s="27"/>
      <c r="M94" s="23"/>
    </row>
    <row r="95" spans="1:13" ht="30" x14ac:dyDescent="0.25">
      <c r="A95" s="13">
        <v>71</v>
      </c>
      <c r="B95" s="20">
        <v>304</v>
      </c>
      <c r="C95" s="20">
        <v>137</v>
      </c>
      <c r="D95" s="21" t="s">
        <v>280</v>
      </c>
      <c r="E95" s="21" t="s">
        <v>281</v>
      </c>
      <c r="F95" s="21" t="s">
        <v>282</v>
      </c>
      <c r="G95" s="21" t="s">
        <v>283</v>
      </c>
      <c r="H95" s="21" t="s">
        <v>183</v>
      </c>
      <c r="I95" s="21" t="s">
        <v>26</v>
      </c>
      <c r="J95" s="22">
        <v>168</v>
      </c>
      <c r="K95" s="22">
        <v>169973</v>
      </c>
      <c r="L95" s="22">
        <v>5000</v>
      </c>
      <c r="M95" s="23">
        <f t="shared" si="1"/>
        <v>840000</v>
      </c>
    </row>
    <row r="96" spans="1:13" ht="45" x14ac:dyDescent="0.25">
      <c r="A96" s="13">
        <v>72</v>
      </c>
      <c r="B96" s="20">
        <v>305</v>
      </c>
      <c r="C96" s="20">
        <v>162</v>
      </c>
      <c r="D96" s="21" t="s">
        <v>284</v>
      </c>
      <c r="E96" s="21" t="s">
        <v>285</v>
      </c>
      <c r="F96" s="21" t="s">
        <v>286</v>
      </c>
      <c r="G96" s="21" t="s">
        <v>287</v>
      </c>
      <c r="H96" s="21" t="s">
        <v>288</v>
      </c>
      <c r="I96" s="21" t="s">
        <v>26</v>
      </c>
      <c r="J96" s="22">
        <v>3675</v>
      </c>
      <c r="K96" s="22">
        <v>3116</v>
      </c>
      <c r="L96" s="22">
        <v>100</v>
      </c>
      <c r="M96" s="23">
        <f t="shared" si="1"/>
        <v>367500</v>
      </c>
    </row>
    <row r="97" spans="1:13" ht="45" x14ac:dyDescent="0.25">
      <c r="A97" s="13">
        <v>73</v>
      </c>
      <c r="B97" s="20">
        <v>307</v>
      </c>
      <c r="C97" s="20">
        <v>179</v>
      </c>
      <c r="D97" s="21" t="s">
        <v>289</v>
      </c>
      <c r="E97" s="21" t="s">
        <v>290</v>
      </c>
      <c r="F97" s="21" t="s">
        <v>291</v>
      </c>
      <c r="G97" s="21" t="s">
        <v>292</v>
      </c>
      <c r="H97" s="21" t="s">
        <v>25</v>
      </c>
      <c r="I97" s="21" t="s">
        <v>21</v>
      </c>
      <c r="J97" s="22">
        <v>2373</v>
      </c>
      <c r="K97" s="22">
        <v>289935</v>
      </c>
      <c r="L97" s="22">
        <v>10000</v>
      </c>
      <c r="M97" s="23">
        <f t="shared" si="1"/>
        <v>23730000</v>
      </c>
    </row>
    <row r="98" spans="1:13" ht="30" x14ac:dyDescent="0.25">
      <c r="A98" s="13">
        <v>74</v>
      </c>
      <c r="B98" s="20">
        <v>310</v>
      </c>
      <c r="C98" s="20">
        <v>194</v>
      </c>
      <c r="D98" s="21" t="s">
        <v>293</v>
      </c>
      <c r="E98" s="21" t="s">
        <v>294</v>
      </c>
      <c r="F98" s="21" t="s">
        <v>295</v>
      </c>
      <c r="G98" s="21" t="s">
        <v>296</v>
      </c>
      <c r="H98" s="21" t="s">
        <v>25</v>
      </c>
      <c r="I98" s="21" t="s">
        <v>26</v>
      </c>
      <c r="J98" s="22">
        <v>168</v>
      </c>
      <c r="K98" s="22">
        <v>229500</v>
      </c>
      <c r="L98" s="22">
        <v>8000</v>
      </c>
      <c r="M98" s="23">
        <f t="shared" si="1"/>
        <v>1344000</v>
      </c>
    </row>
    <row r="99" spans="1:13" ht="45" x14ac:dyDescent="0.25">
      <c r="A99" s="13">
        <v>75</v>
      </c>
      <c r="B99" s="20">
        <v>311</v>
      </c>
      <c r="C99" s="20">
        <v>201</v>
      </c>
      <c r="D99" s="21" t="s">
        <v>297</v>
      </c>
      <c r="E99" s="21" t="s">
        <v>298</v>
      </c>
      <c r="F99" s="21" t="s">
        <v>299</v>
      </c>
      <c r="G99" s="21" t="s">
        <v>300</v>
      </c>
      <c r="H99" s="21" t="s">
        <v>25</v>
      </c>
      <c r="I99" s="21" t="s">
        <v>26</v>
      </c>
      <c r="J99" s="22">
        <v>483</v>
      </c>
      <c r="K99" s="22">
        <v>89810</v>
      </c>
      <c r="L99" s="22">
        <v>8000</v>
      </c>
      <c r="M99" s="23">
        <f t="shared" si="1"/>
        <v>3864000</v>
      </c>
    </row>
    <row r="100" spans="1:13" ht="30" x14ac:dyDescent="0.25">
      <c r="A100" s="13">
        <v>76</v>
      </c>
      <c r="B100" s="20">
        <v>312</v>
      </c>
      <c r="C100" s="20">
        <v>242</v>
      </c>
      <c r="D100" s="21" t="s">
        <v>301</v>
      </c>
      <c r="E100" s="21" t="s">
        <v>302</v>
      </c>
      <c r="F100" s="21" t="s">
        <v>303</v>
      </c>
      <c r="G100" s="21" t="s">
        <v>283</v>
      </c>
      <c r="H100" s="21" t="s">
        <v>183</v>
      </c>
      <c r="I100" s="34" t="s">
        <v>26</v>
      </c>
      <c r="J100" s="22">
        <v>16905</v>
      </c>
      <c r="K100" s="22">
        <v>247</v>
      </c>
      <c r="L100" s="22">
        <v>5</v>
      </c>
      <c r="M100" s="23">
        <f t="shared" si="1"/>
        <v>84525</v>
      </c>
    </row>
    <row r="101" spans="1:13" ht="18.75" customHeight="1" x14ac:dyDescent="0.25">
      <c r="A101" s="13">
        <v>77</v>
      </c>
      <c r="B101" s="20">
        <v>313</v>
      </c>
      <c r="C101" s="20">
        <v>243</v>
      </c>
      <c r="D101" s="21" t="s">
        <v>304</v>
      </c>
      <c r="E101" s="21" t="s">
        <v>305</v>
      </c>
      <c r="F101" s="21" t="s">
        <v>306</v>
      </c>
      <c r="G101" s="21" t="s">
        <v>292</v>
      </c>
      <c r="H101" s="21" t="s">
        <v>25</v>
      </c>
      <c r="I101" s="21" t="s">
        <v>26</v>
      </c>
      <c r="J101" s="22">
        <v>2940</v>
      </c>
      <c r="K101" s="22">
        <v>1850</v>
      </c>
      <c r="L101" s="22">
        <v>200</v>
      </c>
      <c r="M101" s="23">
        <f t="shared" si="1"/>
        <v>588000</v>
      </c>
    </row>
    <row r="102" spans="1:13" ht="30" x14ac:dyDescent="0.25">
      <c r="A102" s="13">
        <v>78</v>
      </c>
      <c r="B102" s="20">
        <v>314</v>
      </c>
      <c r="C102" s="20">
        <v>244</v>
      </c>
      <c r="D102" s="21" t="s">
        <v>307</v>
      </c>
      <c r="E102" s="21" t="s">
        <v>308</v>
      </c>
      <c r="F102" s="21" t="s">
        <v>303</v>
      </c>
      <c r="G102" s="21" t="s">
        <v>283</v>
      </c>
      <c r="H102" s="21" t="s">
        <v>183</v>
      </c>
      <c r="I102" s="21" t="s">
        <v>26</v>
      </c>
      <c r="J102" s="22">
        <v>16065</v>
      </c>
      <c r="K102" s="22">
        <v>227</v>
      </c>
      <c r="L102" s="22">
        <v>5</v>
      </c>
      <c r="M102" s="23">
        <f t="shared" si="1"/>
        <v>80325</v>
      </c>
    </row>
    <row r="103" spans="1:13" ht="30" x14ac:dyDescent="0.25">
      <c r="A103" s="13">
        <v>79</v>
      </c>
      <c r="B103" s="20">
        <v>318</v>
      </c>
      <c r="C103" s="20">
        <v>542</v>
      </c>
      <c r="D103" s="21" t="s">
        <v>309</v>
      </c>
      <c r="E103" s="21" t="s">
        <v>310</v>
      </c>
      <c r="F103" s="21" t="s">
        <v>311</v>
      </c>
      <c r="G103" s="21" t="s">
        <v>312</v>
      </c>
      <c r="H103" s="21" t="s">
        <v>313</v>
      </c>
      <c r="I103" s="21" t="s">
        <v>69</v>
      </c>
      <c r="J103" s="22">
        <v>14280</v>
      </c>
      <c r="K103" s="22">
        <v>1553</v>
      </c>
      <c r="L103" s="22">
        <v>100</v>
      </c>
      <c r="M103" s="23">
        <f t="shared" si="1"/>
        <v>1428000</v>
      </c>
    </row>
    <row r="104" spans="1:13" ht="22.5" customHeight="1" x14ac:dyDescent="0.25">
      <c r="A104" s="13">
        <v>80</v>
      </c>
      <c r="B104" s="20">
        <v>319</v>
      </c>
      <c r="C104" s="20">
        <v>543</v>
      </c>
      <c r="D104" s="21" t="s">
        <v>314</v>
      </c>
      <c r="E104" s="21" t="s">
        <v>315</v>
      </c>
      <c r="F104" s="21" t="s">
        <v>316</v>
      </c>
      <c r="G104" s="21" t="s">
        <v>292</v>
      </c>
      <c r="H104" s="21" t="s">
        <v>25</v>
      </c>
      <c r="I104" s="21" t="s">
        <v>76</v>
      </c>
      <c r="J104" s="22">
        <v>90300</v>
      </c>
      <c r="K104" s="22">
        <v>1177</v>
      </c>
      <c r="L104" s="22">
        <v>120</v>
      </c>
      <c r="M104" s="23">
        <f t="shared" si="1"/>
        <v>10836000</v>
      </c>
    </row>
    <row r="105" spans="1:13" ht="30" x14ac:dyDescent="0.25">
      <c r="A105" s="13">
        <v>81</v>
      </c>
      <c r="B105" s="20">
        <v>320</v>
      </c>
      <c r="C105" s="20">
        <v>544</v>
      </c>
      <c r="D105" s="21" t="s">
        <v>317</v>
      </c>
      <c r="E105" s="21" t="s">
        <v>318</v>
      </c>
      <c r="F105" s="21" t="s">
        <v>319</v>
      </c>
      <c r="G105" s="21" t="s">
        <v>292</v>
      </c>
      <c r="H105" s="21" t="s">
        <v>25</v>
      </c>
      <c r="I105" s="21" t="s">
        <v>320</v>
      </c>
      <c r="J105" s="22">
        <v>42000</v>
      </c>
      <c r="K105" s="22">
        <v>5191</v>
      </c>
      <c r="L105" s="22">
        <v>7</v>
      </c>
      <c r="M105" s="23">
        <f t="shared" si="1"/>
        <v>294000</v>
      </c>
    </row>
    <row r="106" spans="1:13" ht="30" x14ac:dyDescent="0.25">
      <c r="A106" s="13">
        <v>82</v>
      </c>
      <c r="B106" s="20">
        <v>321</v>
      </c>
      <c r="C106" s="20">
        <v>570</v>
      </c>
      <c r="D106" s="21" t="s">
        <v>321</v>
      </c>
      <c r="E106" s="21" t="s">
        <v>322</v>
      </c>
      <c r="F106" s="21" t="s">
        <v>323</v>
      </c>
      <c r="G106" s="21" t="s">
        <v>324</v>
      </c>
      <c r="H106" s="21" t="s">
        <v>183</v>
      </c>
      <c r="I106" s="21" t="s">
        <v>26</v>
      </c>
      <c r="J106" s="22">
        <v>10500</v>
      </c>
      <c r="K106" s="22">
        <v>2709</v>
      </c>
      <c r="L106" s="22">
        <v>240</v>
      </c>
      <c r="M106" s="23">
        <f t="shared" si="1"/>
        <v>2520000</v>
      </c>
    </row>
    <row r="107" spans="1:13" ht="30" x14ac:dyDescent="0.25">
      <c r="A107" s="13">
        <v>83</v>
      </c>
      <c r="B107" s="20">
        <v>323</v>
      </c>
      <c r="C107" s="20">
        <v>578</v>
      </c>
      <c r="D107" s="21" t="s">
        <v>325</v>
      </c>
      <c r="E107" s="21" t="s">
        <v>326</v>
      </c>
      <c r="F107" s="21" t="s">
        <v>286</v>
      </c>
      <c r="G107" s="21" t="s">
        <v>327</v>
      </c>
      <c r="H107" s="21" t="s">
        <v>288</v>
      </c>
      <c r="I107" s="21" t="s">
        <v>26</v>
      </c>
      <c r="J107" s="22">
        <v>16800</v>
      </c>
      <c r="K107" s="22">
        <v>1250</v>
      </c>
      <c r="L107" s="22">
        <v>500</v>
      </c>
      <c r="M107" s="23">
        <f t="shared" si="1"/>
        <v>8400000</v>
      </c>
    </row>
    <row r="108" spans="1:13" x14ac:dyDescent="0.25">
      <c r="A108" s="13">
        <v>84</v>
      </c>
      <c r="B108" s="20">
        <v>324</v>
      </c>
      <c r="C108" s="20">
        <v>579</v>
      </c>
      <c r="D108" s="21" t="s">
        <v>328</v>
      </c>
      <c r="E108" s="21" t="s">
        <v>329</v>
      </c>
      <c r="F108" s="21" t="s">
        <v>330</v>
      </c>
      <c r="G108" s="21" t="s">
        <v>331</v>
      </c>
      <c r="H108" s="21" t="s">
        <v>25</v>
      </c>
      <c r="I108" s="21" t="s">
        <v>26</v>
      </c>
      <c r="J108" s="22">
        <v>672</v>
      </c>
      <c r="K108" s="22">
        <v>24700</v>
      </c>
      <c r="L108" s="22">
        <v>500</v>
      </c>
      <c r="M108" s="23">
        <f t="shared" si="1"/>
        <v>336000</v>
      </c>
    </row>
    <row r="109" spans="1:13" x14ac:dyDescent="0.25">
      <c r="A109" s="13"/>
      <c r="B109" s="24"/>
      <c r="C109" s="24"/>
      <c r="D109" s="25" t="s">
        <v>332</v>
      </c>
      <c r="E109" s="26"/>
      <c r="F109" s="26"/>
      <c r="G109" s="26"/>
      <c r="H109" s="26"/>
      <c r="I109" s="26"/>
      <c r="J109" s="27"/>
      <c r="K109" s="27"/>
      <c r="L109" s="27"/>
      <c r="M109" s="23"/>
    </row>
    <row r="110" spans="1:13" x14ac:dyDescent="0.25">
      <c r="A110" s="13">
        <v>85</v>
      </c>
      <c r="B110" s="20">
        <v>329</v>
      </c>
      <c r="C110" s="20">
        <v>193</v>
      </c>
      <c r="D110" s="21" t="s">
        <v>333</v>
      </c>
      <c r="E110" s="21" t="s">
        <v>334</v>
      </c>
      <c r="F110" s="21" t="s">
        <v>335</v>
      </c>
      <c r="G110" s="21" t="s">
        <v>336</v>
      </c>
      <c r="H110" s="21" t="s">
        <v>25</v>
      </c>
      <c r="I110" s="21" t="s">
        <v>337</v>
      </c>
      <c r="J110" s="22">
        <v>1800</v>
      </c>
      <c r="K110" s="22">
        <v>20426</v>
      </c>
      <c r="L110" s="22">
        <v>700</v>
      </c>
      <c r="M110" s="23">
        <f t="shared" si="1"/>
        <v>1260000</v>
      </c>
    </row>
    <row r="111" spans="1:13" ht="30" x14ac:dyDescent="0.25">
      <c r="A111" s="13">
        <v>86</v>
      </c>
      <c r="B111" s="20">
        <v>332</v>
      </c>
      <c r="C111" s="20">
        <v>203</v>
      </c>
      <c r="D111" s="21" t="s">
        <v>338</v>
      </c>
      <c r="E111" s="21" t="s">
        <v>339</v>
      </c>
      <c r="F111" s="21" t="s">
        <v>190</v>
      </c>
      <c r="G111" s="21" t="s">
        <v>340</v>
      </c>
      <c r="H111" s="21" t="s">
        <v>25</v>
      </c>
      <c r="I111" s="21" t="s">
        <v>337</v>
      </c>
      <c r="J111" s="22">
        <v>680</v>
      </c>
      <c r="K111" s="22">
        <v>966962</v>
      </c>
      <c r="L111" s="22">
        <v>40000</v>
      </c>
      <c r="M111" s="23">
        <f t="shared" si="1"/>
        <v>27200000</v>
      </c>
    </row>
    <row r="112" spans="1:13" ht="30" x14ac:dyDescent="0.25">
      <c r="A112" s="13">
        <v>87</v>
      </c>
      <c r="B112" s="20">
        <v>338</v>
      </c>
      <c r="C112" s="20">
        <v>581</v>
      </c>
      <c r="D112" s="21" t="s">
        <v>341</v>
      </c>
      <c r="E112" s="21" t="s">
        <v>342</v>
      </c>
      <c r="F112" s="21" t="s">
        <v>343</v>
      </c>
      <c r="G112" s="21" t="s">
        <v>344</v>
      </c>
      <c r="H112" s="21" t="s">
        <v>183</v>
      </c>
      <c r="I112" s="21" t="s">
        <v>345</v>
      </c>
      <c r="J112" s="22">
        <v>13500</v>
      </c>
      <c r="K112" s="22">
        <v>2637</v>
      </c>
      <c r="L112" s="22">
        <v>60</v>
      </c>
      <c r="M112" s="23">
        <f t="shared" si="1"/>
        <v>810000</v>
      </c>
    </row>
    <row r="113" spans="1:13" ht="30" x14ac:dyDescent="0.25">
      <c r="A113" s="13">
        <v>88</v>
      </c>
      <c r="B113" s="20">
        <v>339</v>
      </c>
      <c r="C113" s="20">
        <v>582</v>
      </c>
      <c r="D113" s="21" t="s">
        <v>346</v>
      </c>
      <c r="E113" s="21" t="s">
        <v>347</v>
      </c>
      <c r="F113" s="21" t="s">
        <v>343</v>
      </c>
      <c r="G113" s="21" t="s">
        <v>344</v>
      </c>
      <c r="H113" s="21" t="s">
        <v>183</v>
      </c>
      <c r="I113" s="21" t="s">
        <v>345</v>
      </c>
      <c r="J113" s="22">
        <v>16900</v>
      </c>
      <c r="K113" s="22">
        <v>3131</v>
      </c>
      <c r="L113" s="22">
        <v>5</v>
      </c>
      <c r="M113" s="23">
        <f t="shared" si="1"/>
        <v>84500</v>
      </c>
    </row>
    <row r="114" spans="1:13" ht="18.75" customHeight="1" x14ac:dyDescent="0.25">
      <c r="A114" s="13">
        <v>89</v>
      </c>
      <c r="B114" s="20">
        <v>340</v>
      </c>
      <c r="C114" s="20">
        <v>583</v>
      </c>
      <c r="D114" s="21" t="s">
        <v>348</v>
      </c>
      <c r="E114" s="21" t="s">
        <v>349</v>
      </c>
      <c r="F114" s="21" t="s">
        <v>190</v>
      </c>
      <c r="G114" s="21" t="s">
        <v>350</v>
      </c>
      <c r="H114" s="21" t="s">
        <v>143</v>
      </c>
      <c r="I114" s="21" t="s">
        <v>345</v>
      </c>
      <c r="J114" s="22">
        <v>45000</v>
      </c>
      <c r="K114" s="22">
        <v>18452</v>
      </c>
      <c r="L114" s="22">
        <v>20</v>
      </c>
      <c r="M114" s="23">
        <f t="shared" si="1"/>
        <v>900000</v>
      </c>
    </row>
    <row r="115" spans="1:13" ht="18" customHeight="1" x14ac:dyDescent="0.25">
      <c r="A115" s="13"/>
      <c r="B115" s="24"/>
      <c r="C115" s="24"/>
      <c r="D115" s="25" t="s">
        <v>351</v>
      </c>
      <c r="E115" s="26"/>
      <c r="F115" s="26"/>
      <c r="G115" s="26"/>
      <c r="H115" s="26"/>
      <c r="I115" s="26"/>
      <c r="J115" s="27"/>
      <c r="K115" s="27"/>
      <c r="L115" s="27"/>
      <c r="M115" s="23"/>
    </row>
    <row r="116" spans="1:13" ht="24" customHeight="1" x14ac:dyDescent="0.25">
      <c r="A116" s="13">
        <v>90</v>
      </c>
      <c r="B116" s="20">
        <v>343</v>
      </c>
      <c r="C116" s="20">
        <v>149</v>
      </c>
      <c r="D116" s="21" t="s">
        <v>352</v>
      </c>
      <c r="E116" s="21" t="s">
        <v>353</v>
      </c>
      <c r="F116" s="21" t="s">
        <v>190</v>
      </c>
      <c r="G116" s="21" t="s">
        <v>354</v>
      </c>
      <c r="H116" s="21" t="s">
        <v>355</v>
      </c>
      <c r="I116" s="21" t="s">
        <v>26</v>
      </c>
      <c r="J116" s="22">
        <v>1400</v>
      </c>
      <c r="K116" s="22">
        <v>41734</v>
      </c>
      <c r="L116" s="22">
        <v>4500</v>
      </c>
      <c r="M116" s="23">
        <f t="shared" si="1"/>
        <v>6300000</v>
      </c>
    </row>
    <row r="117" spans="1:13" ht="45" x14ac:dyDescent="0.25">
      <c r="A117" s="13">
        <v>91</v>
      </c>
      <c r="B117" s="20">
        <v>344</v>
      </c>
      <c r="C117" s="20">
        <v>205</v>
      </c>
      <c r="D117" s="21" t="s">
        <v>356</v>
      </c>
      <c r="E117" s="21" t="s">
        <v>357</v>
      </c>
      <c r="F117" s="21" t="s">
        <v>190</v>
      </c>
      <c r="G117" s="21" t="s">
        <v>358</v>
      </c>
      <c r="H117" s="21" t="s">
        <v>25</v>
      </c>
      <c r="I117" s="21" t="s">
        <v>26</v>
      </c>
      <c r="J117" s="22">
        <v>990</v>
      </c>
      <c r="K117" s="22">
        <v>555000</v>
      </c>
      <c r="L117" s="22">
        <v>65000</v>
      </c>
      <c r="M117" s="23">
        <f t="shared" si="1"/>
        <v>64350000</v>
      </c>
    </row>
    <row r="118" spans="1:13" ht="30" x14ac:dyDescent="0.25">
      <c r="A118" s="13">
        <v>92</v>
      </c>
      <c r="B118" s="20">
        <v>346</v>
      </c>
      <c r="C118" s="20">
        <v>550</v>
      </c>
      <c r="D118" s="21" t="s">
        <v>359</v>
      </c>
      <c r="E118" s="21" t="s">
        <v>360</v>
      </c>
      <c r="F118" s="21" t="s">
        <v>361</v>
      </c>
      <c r="G118" s="21" t="s">
        <v>362</v>
      </c>
      <c r="H118" s="21" t="s">
        <v>183</v>
      </c>
      <c r="I118" s="21" t="s">
        <v>79</v>
      </c>
      <c r="J118" s="22">
        <v>17600</v>
      </c>
      <c r="K118" s="22">
        <v>1010</v>
      </c>
      <c r="L118" s="22">
        <v>600</v>
      </c>
      <c r="M118" s="23">
        <f t="shared" si="1"/>
        <v>10560000</v>
      </c>
    </row>
    <row r="119" spans="1:13" ht="30" x14ac:dyDescent="0.25">
      <c r="A119" s="13">
        <v>93</v>
      </c>
      <c r="B119" s="20">
        <v>348</v>
      </c>
      <c r="C119" s="20">
        <v>557</v>
      </c>
      <c r="D119" s="21" t="s">
        <v>363</v>
      </c>
      <c r="E119" s="21" t="s">
        <v>364</v>
      </c>
      <c r="F119" s="21" t="s">
        <v>52</v>
      </c>
      <c r="G119" s="21" t="s">
        <v>362</v>
      </c>
      <c r="H119" s="21" t="s">
        <v>183</v>
      </c>
      <c r="I119" s="21" t="s">
        <v>52</v>
      </c>
      <c r="J119" s="22">
        <v>55000</v>
      </c>
      <c r="K119" s="22">
        <v>2466</v>
      </c>
      <c r="L119" s="22">
        <v>60</v>
      </c>
      <c r="M119" s="23">
        <f t="shared" si="1"/>
        <v>3300000</v>
      </c>
    </row>
    <row r="120" spans="1:13" ht="30" x14ac:dyDescent="0.25">
      <c r="A120" s="13">
        <v>94</v>
      </c>
      <c r="B120" s="20">
        <v>350</v>
      </c>
      <c r="C120" s="20">
        <v>566</v>
      </c>
      <c r="D120" s="21" t="s">
        <v>365</v>
      </c>
      <c r="E120" s="21" t="s">
        <v>366</v>
      </c>
      <c r="F120" s="21" t="s">
        <v>367</v>
      </c>
      <c r="G120" s="21" t="s">
        <v>368</v>
      </c>
      <c r="H120" s="21" t="s">
        <v>89</v>
      </c>
      <c r="I120" s="21" t="s">
        <v>26</v>
      </c>
      <c r="J120" s="22">
        <v>285000</v>
      </c>
      <c r="K120" s="22">
        <v>720</v>
      </c>
      <c r="L120" s="22">
        <v>150</v>
      </c>
      <c r="M120" s="23">
        <f t="shared" si="1"/>
        <v>42750000</v>
      </c>
    </row>
    <row r="121" spans="1:13" ht="21.75" customHeight="1" x14ac:dyDescent="0.25">
      <c r="A121" s="13">
        <v>95</v>
      </c>
      <c r="B121" s="20">
        <v>351</v>
      </c>
      <c r="C121" s="20">
        <v>568</v>
      </c>
      <c r="D121" s="21" t="s">
        <v>369</v>
      </c>
      <c r="E121" s="21" t="s">
        <v>369</v>
      </c>
      <c r="F121" s="21" t="s">
        <v>367</v>
      </c>
      <c r="G121" s="21" t="s">
        <v>368</v>
      </c>
      <c r="H121" s="21" t="s">
        <v>89</v>
      </c>
      <c r="I121" s="21" t="s">
        <v>26</v>
      </c>
      <c r="J121" s="22">
        <v>50000</v>
      </c>
      <c r="K121" s="22">
        <v>589</v>
      </c>
      <c r="L121" s="22">
        <v>20</v>
      </c>
      <c r="M121" s="23">
        <f t="shared" si="1"/>
        <v>1000000</v>
      </c>
    </row>
    <row r="122" spans="1:13" ht="21" customHeight="1" x14ac:dyDescent="0.25">
      <c r="A122" s="13"/>
      <c r="B122" s="24"/>
      <c r="C122" s="24"/>
      <c r="D122" s="25" t="s">
        <v>370</v>
      </c>
      <c r="E122" s="26"/>
      <c r="F122" s="26"/>
      <c r="G122" s="26"/>
      <c r="H122" s="26"/>
      <c r="I122" s="26"/>
      <c r="J122" s="27"/>
      <c r="K122" s="27"/>
      <c r="L122" s="27"/>
      <c r="M122" s="23"/>
    </row>
    <row r="123" spans="1:13" ht="60" x14ac:dyDescent="0.25">
      <c r="A123" s="13">
        <v>96</v>
      </c>
      <c r="B123" s="20">
        <v>354</v>
      </c>
      <c r="C123" s="20">
        <v>382</v>
      </c>
      <c r="D123" s="21" t="s">
        <v>371</v>
      </c>
      <c r="E123" s="21" t="s">
        <v>372</v>
      </c>
      <c r="F123" s="21" t="s">
        <v>42</v>
      </c>
      <c r="G123" s="21" t="s">
        <v>373</v>
      </c>
      <c r="H123" s="21" t="s">
        <v>143</v>
      </c>
      <c r="I123" s="21" t="s">
        <v>45</v>
      </c>
      <c r="J123" s="22">
        <v>38000</v>
      </c>
      <c r="K123" s="22">
        <v>14104</v>
      </c>
      <c r="L123" s="22">
        <v>2000</v>
      </c>
      <c r="M123" s="23">
        <f t="shared" si="1"/>
        <v>76000000</v>
      </c>
    </row>
    <row r="124" spans="1:13" ht="60" x14ac:dyDescent="0.25">
      <c r="A124" s="13">
        <v>97</v>
      </c>
      <c r="B124" s="20">
        <v>355</v>
      </c>
      <c r="C124" s="20">
        <v>386</v>
      </c>
      <c r="D124" s="21" t="s">
        <v>374</v>
      </c>
      <c r="E124" s="21" t="s">
        <v>375</v>
      </c>
      <c r="F124" s="21" t="s">
        <v>42</v>
      </c>
      <c r="G124" s="21" t="s">
        <v>376</v>
      </c>
      <c r="H124" s="21" t="s">
        <v>143</v>
      </c>
      <c r="I124" s="21" t="s">
        <v>45</v>
      </c>
      <c r="J124" s="22">
        <v>55000</v>
      </c>
      <c r="K124" s="22">
        <v>24558</v>
      </c>
      <c r="L124" s="22">
        <v>2000</v>
      </c>
      <c r="M124" s="23">
        <f t="shared" si="1"/>
        <v>110000000</v>
      </c>
    </row>
    <row r="125" spans="1:13" ht="60" x14ac:dyDescent="0.25">
      <c r="A125" s="13">
        <v>98</v>
      </c>
      <c r="B125" s="20">
        <v>356</v>
      </c>
      <c r="C125" s="20">
        <v>393</v>
      </c>
      <c r="D125" s="21" t="s">
        <v>377</v>
      </c>
      <c r="E125" s="21" t="s">
        <v>378</v>
      </c>
      <c r="F125" s="21" t="s">
        <v>42</v>
      </c>
      <c r="G125" s="21" t="s">
        <v>379</v>
      </c>
      <c r="H125" s="21" t="s">
        <v>143</v>
      </c>
      <c r="I125" s="21" t="s">
        <v>45</v>
      </c>
      <c r="J125" s="22">
        <v>38000</v>
      </c>
      <c r="K125" s="22">
        <v>8547</v>
      </c>
      <c r="L125" s="22">
        <v>540</v>
      </c>
      <c r="M125" s="23">
        <f t="shared" si="1"/>
        <v>20520000</v>
      </c>
    </row>
    <row r="126" spans="1:13" x14ac:dyDescent="0.25">
      <c r="A126" s="13"/>
      <c r="B126" s="24"/>
      <c r="C126" s="24"/>
      <c r="D126" s="25" t="s">
        <v>380</v>
      </c>
      <c r="E126" s="26"/>
      <c r="F126" s="26"/>
      <c r="G126" s="26"/>
      <c r="H126" s="26"/>
      <c r="I126" s="26"/>
      <c r="J126" s="27"/>
      <c r="K126" s="27"/>
      <c r="L126" s="27"/>
      <c r="M126" s="23"/>
    </row>
    <row r="127" spans="1:13" ht="30" x14ac:dyDescent="0.25">
      <c r="A127" s="13">
        <v>99</v>
      </c>
      <c r="B127" s="20">
        <v>361</v>
      </c>
      <c r="C127" s="20">
        <v>265</v>
      </c>
      <c r="D127" s="21" t="s">
        <v>381</v>
      </c>
      <c r="E127" s="21" t="s">
        <v>382</v>
      </c>
      <c r="F127" s="21" t="s">
        <v>383</v>
      </c>
      <c r="G127" s="21" t="s">
        <v>384</v>
      </c>
      <c r="H127" s="21" t="s">
        <v>385</v>
      </c>
      <c r="I127" s="21" t="s">
        <v>26</v>
      </c>
      <c r="J127" s="22">
        <v>7560</v>
      </c>
      <c r="K127" s="22">
        <v>7552</v>
      </c>
      <c r="L127" s="22">
        <v>200</v>
      </c>
      <c r="M127" s="23">
        <f t="shared" si="1"/>
        <v>1512000</v>
      </c>
    </row>
    <row r="128" spans="1:13" x14ac:dyDescent="0.25">
      <c r="A128" s="13"/>
      <c r="B128" s="24"/>
      <c r="C128" s="24"/>
      <c r="D128" s="25" t="s">
        <v>386</v>
      </c>
      <c r="E128" s="26"/>
      <c r="F128" s="26"/>
      <c r="G128" s="26"/>
      <c r="H128" s="26"/>
      <c r="I128" s="26"/>
      <c r="J128" s="27"/>
      <c r="K128" s="27"/>
      <c r="L128" s="27"/>
      <c r="M128" s="23"/>
    </row>
    <row r="129" spans="1:13" ht="45" x14ac:dyDescent="0.25">
      <c r="A129" s="13">
        <v>100</v>
      </c>
      <c r="B129" s="20">
        <v>387</v>
      </c>
      <c r="C129" s="20">
        <v>404</v>
      </c>
      <c r="D129" s="21" t="s">
        <v>387</v>
      </c>
      <c r="E129" s="21" t="s">
        <v>388</v>
      </c>
      <c r="F129" s="21" t="s">
        <v>389</v>
      </c>
      <c r="G129" s="21" t="s">
        <v>390</v>
      </c>
      <c r="H129" s="21" t="s">
        <v>143</v>
      </c>
      <c r="I129" s="21" t="s">
        <v>173</v>
      </c>
      <c r="J129" s="22">
        <v>140000</v>
      </c>
      <c r="K129" s="22">
        <v>1052</v>
      </c>
      <c r="L129" s="22">
        <v>72</v>
      </c>
      <c r="M129" s="23">
        <f t="shared" si="1"/>
        <v>10080000</v>
      </c>
    </row>
    <row r="130" spans="1:13" ht="45" x14ac:dyDescent="0.25">
      <c r="A130" s="13">
        <v>101</v>
      </c>
      <c r="B130" s="20">
        <v>388</v>
      </c>
      <c r="C130" s="20">
        <v>420</v>
      </c>
      <c r="D130" s="21" t="s">
        <v>391</v>
      </c>
      <c r="E130" s="21" t="s">
        <v>392</v>
      </c>
      <c r="F130" s="21" t="s">
        <v>393</v>
      </c>
      <c r="G130" s="21" t="s">
        <v>390</v>
      </c>
      <c r="H130" s="21" t="s">
        <v>143</v>
      </c>
      <c r="I130" s="21" t="s">
        <v>45</v>
      </c>
      <c r="J130" s="22">
        <v>54442</v>
      </c>
      <c r="K130" s="22">
        <v>1000</v>
      </c>
      <c r="L130" s="22">
        <v>1000</v>
      </c>
      <c r="M130" s="23">
        <f t="shared" si="1"/>
        <v>54442000</v>
      </c>
    </row>
    <row r="131" spans="1:13" ht="45" x14ac:dyDescent="0.25">
      <c r="A131" s="13">
        <v>102</v>
      </c>
      <c r="B131" s="20">
        <v>390</v>
      </c>
      <c r="C131" s="20">
        <v>424</v>
      </c>
      <c r="D131" s="21" t="s">
        <v>394</v>
      </c>
      <c r="E131" s="21" t="s">
        <v>395</v>
      </c>
      <c r="F131" s="21" t="s">
        <v>393</v>
      </c>
      <c r="G131" s="21" t="s">
        <v>390</v>
      </c>
      <c r="H131" s="21" t="s">
        <v>143</v>
      </c>
      <c r="I131" s="21" t="s">
        <v>45</v>
      </c>
      <c r="J131" s="22">
        <v>53820</v>
      </c>
      <c r="K131" s="22">
        <v>8190</v>
      </c>
      <c r="L131" s="22">
        <v>500</v>
      </c>
      <c r="M131" s="23">
        <f t="shared" si="1"/>
        <v>26910000</v>
      </c>
    </row>
    <row r="132" spans="1:13" x14ac:dyDescent="0.25">
      <c r="A132" s="13"/>
      <c r="B132" s="24"/>
      <c r="C132" s="24"/>
      <c r="D132" s="25" t="s">
        <v>396</v>
      </c>
      <c r="E132" s="26"/>
      <c r="F132" s="26"/>
      <c r="G132" s="26"/>
      <c r="H132" s="26"/>
      <c r="I132" s="26"/>
      <c r="J132" s="27"/>
      <c r="K132" s="27"/>
      <c r="L132" s="27"/>
      <c r="M132" s="23"/>
    </row>
    <row r="133" spans="1:13" ht="60" x14ac:dyDescent="0.25">
      <c r="A133" s="13">
        <v>103</v>
      </c>
      <c r="B133" s="20">
        <v>392</v>
      </c>
      <c r="C133" s="20">
        <v>21</v>
      </c>
      <c r="D133" s="21" t="s">
        <v>397</v>
      </c>
      <c r="E133" s="21" t="s">
        <v>398</v>
      </c>
      <c r="F133" s="21" t="s">
        <v>399</v>
      </c>
      <c r="G133" s="21" t="s">
        <v>400</v>
      </c>
      <c r="H133" s="21" t="s">
        <v>25</v>
      </c>
      <c r="I133" s="21" t="s">
        <v>76</v>
      </c>
      <c r="J133" s="22">
        <v>770000</v>
      </c>
      <c r="K133" s="22">
        <v>318</v>
      </c>
      <c r="L133" s="22">
        <v>40</v>
      </c>
      <c r="M133" s="23">
        <f t="shared" si="1"/>
        <v>30800000</v>
      </c>
    </row>
    <row r="134" spans="1:13" x14ac:dyDescent="0.25">
      <c r="A134" s="13"/>
      <c r="B134" s="24"/>
      <c r="C134" s="24"/>
      <c r="D134" s="25" t="s">
        <v>401</v>
      </c>
      <c r="E134" s="26"/>
      <c r="F134" s="26"/>
      <c r="G134" s="26"/>
      <c r="H134" s="26"/>
      <c r="I134" s="26"/>
      <c r="J134" s="27"/>
      <c r="K134" s="27"/>
      <c r="L134" s="27"/>
      <c r="M134" s="23"/>
    </row>
    <row r="135" spans="1:13" ht="60" x14ac:dyDescent="0.25">
      <c r="A135" s="13">
        <v>104</v>
      </c>
      <c r="B135" s="20">
        <v>394</v>
      </c>
      <c r="C135" s="20">
        <v>50</v>
      </c>
      <c r="D135" s="21" t="s">
        <v>402</v>
      </c>
      <c r="E135" s="21" t="s">
        <v>403</v>
      </c>
      <c r="F135" s="21" t="s">
        <v>181</v>
      </c>
      <c r="G135" s="21" t="s">
        <v>404</v>
      </c>
      <c r="H135" s="21" t="s">
        <v>183</v>
      </c>
      <c r="I135" s="21" t="s">
        <v>79</v>
      </c>
      <c r="J135" s="22">
        <v>12500</v>
      </c>
      <c r="K135" s="22">
        <v>48100</v>
      </c>
      <c r="L135" s="22">
        <v>1000</v>
      </c>
      <c r="M135" s="23">
        <f t="shared" si="1"/>
        <v>12500000</v>
      </c>
    </row>
    <row r="136" spans="1:13" ht="60" x14ac:dyDescent="0.25">
      <c r="A136" s="13">
        <v>105</v>
      </c>
      <c r="B136" s="20">
        <v>400</v>
      </c>
      <c r="C136" s="20">
        <v>175</v>
      </c>
      <c r="D136" s="21" t="s">
        <v>405</v>
      </c>
      <c r="E136" s="21" t="s">
        <v>406</v>
      </c>
      <c r="F136" s="21" t="s">
        <v>185</v>
      </c>
      <c r="G136" s="21" t="s">
        <v>407</v>
      </c>
      <c r="H136" s="21" t="s">
        <v>183</v>
      </c>
      <c r="I136" s="21" t="s">
        <v>26</v>
      </c>
      <c r="J136" s="22">
        <v>4900</v>
      </c>
      <c r="K136" s="22">
        <v>27130</v>
      </c>
      <c r="L136" s="22">
        <v>3200</v>
      </c>
      <c r="M136" s="23">
        <f t="shared" ref="M136:M148" si="2">J136*L136</f>
        <v>15680000</v>
      </c>
    </row>
    <row r="137" spans="1:13" ht="60" x14ac:dyDescent="0.25">
      <c r="A137" s="13">
        <v>106</v>
      </c>
      <c r="B137" s="20">
        <v>401</v>
      </c>
      <c r="C137" s="20">
        <v>230</v>
      </c>
      <c r="D137" s="21" t="s">
        <v>408</v>
      </c>
      <c r="E137" s="21" t="s">
        <v>409</v>
      </c>
      <c r="F137" s="21" t="s">
        <v>410</v>
      </c>
      <c r="G137" s="21" t="s">
        <v>411</v>
      </c>
      <c r="H137" s="21" t="s">
        <v>183</v>
      </c>
      <c r="I137" s="21" t="s">
        <v>26</v>
      </c>
      <c r="J137" s="22">
        <v>11000</v>
      </c>
      <c r="K137" s="22">
        <v>885</v>
      </c>
      <c r="L137" s="22">
        <v>300</v>
      </c>
      <c r="M137" s="23">
        <f t="shared" si="2"/>
        <v>3300000</v>
      </c>
    </row>
    <row r="138" spans="1:13" ht="60" x14ac:dyDescent="0.25">
      <c r="A138" s="13">
        <v>107</v>
      </c>
      <c r="B138" s="20">
        <v>409</v>
      </c>
      <c r="C138" s="20">
        <v>296</v>
      </c>
      <c r="D138" s="21" t="s">
        <v>412</v>
      </c>
      <c r="E138" s="21" t="s">
        <v>413</v>
      </c>
      <c r="F138" s="21" t="s">
        <v>42</v>
      </c>
      <c r="G138" s="21" t="s">
        <v>414</v>
      </c>
      <c r="H138" s="21" t="s">
        <v>183</v>
      </c>
      <c r="I138" s="21" t="s">
        <v>45</v>
      </c>
      <c r="J138" s="22">
        <v>8000</v>
      </c>
      <c r="K138" s="22">
        <v>18082</v>
      </c>
      <c r="L138" s="22">
        <v>720</v>
      </c>
      <c r="M138" s="23">
        <f t="shared" si="2"/>
        <v>5760000</v>
      </c>
    </row>
    <row r="139" spans="1:13" ht="60" x14ac:dyDescent="0.25">
      <c r="A139" s="13">
        <v>108</v>
      </c>
      <c r="B139" s="20">
        <v>418</v>
      </c>
      <c r="C139" s="20">
        <v>474</v>
      </c>
      <c r="D139" s="21" t="s">
        <v>415</v>
      </c>
      <c r="E139" s="21" t="s">
        <v>415</v>
      </c>
      <c r="F139" s="21" t="s">
        <v>416</v>
      </c>
      <c r="G139" s="21" t="s">
        <v>417</v>
      </c>
      <c r="H139" s="21" t="s">
        <v>75</v>
      </c>
      <c r="I139" s="21" t="s">
        <v>26</v>
      </c>
      <c r="J139" s="22">
        <v>6500000</v>
      </c>
      <c r="K139" s="22">
        <v>295</v>
      </c>
      <c r="L139" s="22">
        <v>80</v>
      </c>
      <c r="M139" s="23">
        <f t="shared" si="2"/>
        <v>520000000</v>
      </c>
    </row>
    <row r="140" spans="1:13" ht="21.75" customHeight="1" x14ac:dyDescent="0.25">
      <c r="A140" s="13"/>
      <c r="B140" s="24"/>
      <c r="C140" s="24"/>
      <c r="D140" s="25" t="s">
        <v>418</v>
      </c>
      <c r="E140" s="26"/>
      <c r="F140" s="26"/>
      <c r="G140" s="26"/>
      <c r="H140" s="26"/>
      <c r="I140" s="26"/>
      <c r="J140" s="27"/>
      <c r="K140" s="27"/>
      <c r="L140" s="27"/>
      <c r="M140" s="23"/>
    </row>
    <row r="141" spans="1:13" ht="33.75" customHeight="1" x14ac:dyDescent="0.25">
      <c r="A141" s="13">
        <v>109</v>
      </c>
      <c r="B141" s="20">
        <v>427</v>
      </c>
      <c r="C141" s="20">
        <v>6</v>
      </c>
      <c r="D141" s="21" t="s">
        <v>419</v>
      </c>
      <c r="E141" s="21" t="s">
        <v>420</v>
      </c>
      <c r="F141" s="21" t="s">
        <v>421</v>
      </c>
      <c r="G141" s="21" t="s">
        <v>422</v>
      </c>
      <c r="H141" s="21" t="s">
        <v>25</v>
      </c>
      <c r="I141" s="21" t="s">
        <v>173</v>
      </c>
      <c r="J141" s="22">
        <v>95000</v>
      </c>
      <c r="K141" s="22">
        <v>570</v>
      </c>
      <c r="L141" s="22">
        <v>20</v>
      </c>
      <c r="M141" s="23">
        <f t="shared" si="2"/>
        <v>1900000</v>
      </c>
    </row>
    <row r="142" spans="1:13" ht="30" x14ac:dyDescent="0.25">
      <c r="A142" s="13">
        <v>110</v>
      </c>
      <c r="B142" s="20">
        <v>432</v>
      </c>
      <c r="C142" s="20">
        <v>57</v>
      </c>
      <c r="D142" s="21" t="s">
        <v>423</v>
      </c>
      <c r="E142" s="21" t="s">
        <v>424</v>
      </c>
      <c r="F142" s="21" t="s">
        <v>425</v>
      </c>
      <c r="G142" s="21" t="s">
        <v>422</v>
      </c>
      <c r="H142" s="21" t="s">
        <v>25</v>
      </c>
      <c r="I142" s="21" t="s">
        <v>79</v>
      </c>
      <c r="J142" s="22">
        <v>600</v>
      </c>
      <c r="K142" s="22">
        <v>14230</v>
      </c>
      <c r="L142" s="22">
        <v>4000</v>
      </c>
      <c r="M142" s="23">
        <f t="shared" si="2"/>
        <v>2400000</v>
      </c>
    </row>
    <row r="143" spans="1:13" ht="30" x14ac:dyDescent="0.25">
      <c r="A143" s="13">
        <v>111</v>
      </c>
      <c r="B143" s="20">
        <v>434</v>
      </c>
      <c r="C143" s="20">
        <v>72</v>
      </c>
      <c r="D143" s="21" t="s">
        <v>426</v>
      </c>
      <c r="E143" s="21" t="s">
        <v>427</v>
      </c>
      <c r="F143" s="21" t="s">
        <v>428</v>
      </c>
      <c r="G143" s="21" t="s">
        <v>422</v>
      </c>
      <c r="H143" s="21" t="s">
        <v>25</v>
      </c>
      <c r="I143" s="21" t="s">
        <v>26</v>
      </c>
      <c r="J143" s="22">
        <v>1080</v>
      </c>
      <c r="K143" s="22">
        <v>42461</v>
      </c>
      <c r="L143" s="22">
        <v>1500</v>
      </c>
      <c r="M143" s="23">
        <f t="shared" si="2"/>
        <v>1620000</v>
      </c>
    </row>
    <row r="144" spans="1:13" ht="60" x14ac:dyDescent="0.25">
      <c r="A144" s="13">
        <v>112</v>
      </c>
      <c r="B144" s="20">
        <v>435</v>
      </c>
      <c r="C144" s="20">
        <v>125</v>
      </c>
      <c r="D144" s="21" t="s">
        <v>429</v>
      </c>
      <c r="E144" s="21" t="s">
        <v>430</v>
      </c>
      <c r="F144" s="21" t="s">
        <v>431</v>
      </c>
      <c r="G144" s="21" t="s">
        <v>432</v>
      </c>
      <c r="H144" s="21" t="s">
        <v>25</v>
      </c>
      <c r="I144" s="21" t="s">
        <v>26</v>
      </c>
      <c r="J144" s="22">
        <v>557</v>
      </c>
      <c r="K144" s="22">
        <v>349372</v>
      </c>
      <c r="L144" s="22">
        <v>200</v>
      </c>
      <c r="M144" s="23">
        <f t="shared" si="2"/>
        <v>111400</v>
      </c>
    </row>
    <row r="145" spans="1:13" ht="21.75" customHeight="1" x14ac:dyDescent="0.25">
      <c r="A145" s="13">
        <v>113</v>
      </c>
      <c r="B145" s="20">
        <v>437</v>
      </c>
      <c r="C145" s="20">
        <v>488</v>
      </c>
      <c r="D145" s="21" t="s">
        <v>433</v>
      </c>
      <c r="E145" s="21" t="s">
        <v>434</v>
      </c>
      <c r="F145" s="21" t="s">
        <v>286</v>
      </c>
      <c r="G145" s="21" t="s">
        <v>422</v>
      </c>
      <c r="H145" s="21" t="s">
        <v>25</v>
      </c>
      <c r="I145" s="21" t="s">
        <v>79</v>
      </c>
      <c r="J145" s="22">
        <v>4150</v>
      </c>
      <c r="K145" s="22">
        <v>27960</v>
      </c>
      <c r="L145" s="22">
        <v>700</v>
      </c>
      <c r="M145" s="23">
        <f t="shared" si="2"/>
        <v>2905000</v>
      </c>
    </row>
    <row r="146" spans="1:13" ht="30" x14ac:dyDescent="0.25">
      <c r="A146" s="13">
        <v>114</v>
      </c>
      <c r="B146" s="20">
        <v>438</v>
      </c>
      <c r="C146" s="20">
        <v>506</v>
      </c>
      <c r="D146" s="21" t="s">
        <v>435</v>
      </c>
      <c r="E146" s="21" t="s">
        <v>436</v>
      </c>
      <c r="F146" s="21" t="s">
        <v>437</v>
      </c>
      <c r="G146" s="21" t="s">
        <v>438</v>
      </c>
      <c r="H146" s="21" t="s">
        <v>439</v>
      </c>
      <c r="I146" s="21" t="s">
        <v>440</v>
      </c>
      <c r="J146" s="22">
        <v>1650</v>
      </c>
      <c r="K146" s="22">
        <v>190090</v>
      </c>
      <c r="L146" s="22">
        <v>300</v>
      </c>
      <c r="M146" s="23">
        <f t="shared" si="2"/>
        <v>495000</v>
      </c>
    </row>
    <row r="147" spans="1:13" ht="21" customHeight="1" x14ac:dyDescent="0.25">
      <c r="A147" s="13"/>
      <c r="B147" s="24"/>
      <c r="C147" s="24"/>
      <c r="D147" s="25" t="s">
        <v>441</v>
      </c>
      <c r="E147" s="26"/>
      <c r="F147" s="26"/>
      <c r="G147" s="26"/>
      <c r="H147" s="26"/>
      <c r="I147" s="26"/>
      <c r="J147" s="27"/>
      <c r="K147" s="27"/>
      <c r="L147" s="27"/>
      <c r="M147" s="23"/>
    </row>
    <row r="148" spans="1:13" ht="75" x14ac:dyDescent="0.25">
      <c r="A148" s="13">
        <v>115</v>
      </c>
      <c r="B148" s="20">
        <v>441</v>
      </c>
      <c r="C148" s="20">
        <v>40</v>
      </c>
      <c r="D148" s="21" t="s">
        <v>442</v>
      </c>
      <c r="E148" s="21" t="s">
        <v>443</v>
      </c>
      <c r="F148" s="21" t="s">
        <v>444</v>
      </c>
      <c r="G148" s="21" t="s">
        <v>445</v>
      </c>
      <c r="H148" s="21" t="s">
        <v>446</v>
      </c>
      <c r="I148" s="21" t="s">
        <v>447</v>
      </c>
      <c r="J148" s="22">
        <v>4270</v>
      </c>
      <c r="K148" s="22">
        <v>232375</v>
      </c>
      <c r="L148" s="22">
        <v>16000</v>
      </c>
      <c r="M148" s="23">
        <f t="shared" si="2"/>
        <v>68320000</v>
      </c>
    </row>
  </sheetData>
  <mergeCells count="14">
    <mergeCell ref="H4:H5"/>
    <mergeCell ref="I4:I5"/>
    <mergeCell ref="J4:J5"/>
    <mergeCell ref="K4:K5"/>
    <mergeCell ref="A1:L1"/>
    <mergeCell ref="B2:L2"/>
    <mergeCell ref="B3:L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2021-06-25T07:28:50Z</dcterms:modified>
</cp:coreProperties>
</file>